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vermontgov-my.sharepoint.com/personal/jason_maulucci_vermont_gov/Documents/Desktop/"/>
    </mc:Choice>
  </mc:AlternateContent>
  <xr:revisionPtr revIDLastSave="31" documentId="8_{B2E082E7-5E6B-4023-989A-4AAB7190822B}" xr6:coauthVersionLast="47" xr6:coauthVersionMax="47" xr10:uidLastSave="{564A3F20-B0B7-4EF8-9083-B8C2493E8771}"/>
  <bookViews>
    <workbookView xWindow="2730" yWindow="2730" windowWidth="21600" windowHeight="12675" xr2:uid="{B45D088E-CA7C-4DD6-9959-CC21EBCB5156}"/>
  </bookViews>
  <sheets>
    <sheet name="MAPPING INFORMATION" sheetId="10" r:id="rId1"/>
    <sheet name="Underlying Data" sheetId="7" r:id="rId2"/>
  </sheets>
  <definedNames>
    <definedName name="_xlnm._FilterDatabase" localSheetId="1" hidden="1">'Underlying Data'!$C$1:$C$63</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<sst xmlns="http://schemas.openxmlformats.org/spreadsheetml/2006/main" count="835" uniqueCount="102">
  <si>
    <t>BURLINGTON</t>
  </si>
  <si>
    <t>VERNON</t>
  </si>
  <si>
    <t>MONTPELIER</t>
  </si>
  <si>
    <t>SHELBURNE</t>
  </si>
  <si>
    <t>SOUTH BURLINGTON</t>
  </si>
  <si>
    <t>WHITINGHAM</t>
  </si>
  <si>
    <t>HINESBURG</t>
  </si>
  <si>
    <t>WOODSTOCK</t>
  </si>
  <si>
    <t>BARRE</t>
  </si>
  <si>
    <t>BRANDON</t>
  </si>
  <si>
    <t>HARDWICK</t>
  </si>
  <si>
    <t>CASTLETON</t>
  </si>
  <si>
    <t>HARTFORD</t>
  </si>
  <si>
    <t>JOHNSON</t>
  </si>
  <si>
    <t>PROCTOR</t>
  </si>
  <si>
    <t>DERBY LINE</t>
  </si>
  <si>
    <t>MONTGOMERY</t>
  </si>
  <si>
    <t>GRAFTON</t>
  </si>
  <si>
    <t>WESTFORD</t>
  </si>
  <si>
    <t>WINOOSKI</t>
  </si>
  <si>
    <t>VERGENNES</t>
  </si>
  <si>
    <t>SAINT JOHNSBURY</t>
  </si>
  <si>
    <t>BRIGHTON</t>
  </si>
  <si>
    <t>NORTHFIELD</t>
  </si>
  <si>
    <t>SAINT ALBANS</t>
  </si>
  <si>
    <t>WEST RUTLAND</t>
  </si>
  <si>
    <t>NEWPORT</t>
  </si>
  <si>
    <t>HIGHGATE</t>
  </si>
  <si>
    <t>LUDLOW</t>
  </si>
  <si>
    <t>MIDDLEBURY</t>
  </si>
  <si>
    <t>MANCHESTER</t>
  </si>
  <si>
    <t>FAIRFAX</t>
  </si>
  <si>
    <t>ENOSBURG FALLS</t>
  </si>
  <si>
    <t>RUTLAND</t>
  </si>
  <si>
    <t>LONDONDERRY</t>
  </si>
  <si>
    <t>POWNAL</t>
  </si>
  <si>
    <t>BRISTOL</t>
  </si>
  <si>
    <t>BENNINGTON</t>
  </si>
  <si>
    <t>COLCHESTER</t>
  </si>
  <si>
    <t>SWANTON</t>
  </si>
  <si>
    <t>GREENSBORO</t>
  </si>
  <si>
    <t>WOLCOTT</t>
  </si>
  <si>
    <t>MORETOWN</t>
  </si>
  <si>
    <t>BURKE</t>
  </si>
  <si>
    <t>SHOREHAM</t>
  </si>
  <si>
    <t>BELLOWS</t>
  </si>
  <si>
    <t>ORLEANS</t>
  </si>
  <si>
    <t>STOWE</t>
  </si>
  <si>
    <t>BRATTLEBORO</t>
  </si>
  <si>
    <t>NORTH TROY</t>
  </si>
  <si>
    <t>SOUTH HERO</t>
  </si>
  <si>
    <t>MILTON</t>
  </si>
  <si>
    <t>HUNTINGTON</t>
  </si>
  <si>
    <t>WAITSFIELD</t>
  </si>
  <si>
    <t>PITTSFORD</t>
  </si>
  <si>
    <t>ADDISON</t>
  </si>
  <si>
    <t>Existing</t>
  </si>
  <si>
    <t>FFY22</t>
  </si>
  <si>
    <t>BIL</t>
  </si>
  <si>
    <t>BASE</t>
  </si>
  <si>
    <t>Type</t>
  </si>
  <si>
    <t>CW</t>
  </si>
  <si>
    <t>LYNDONVILLE</t>
  </si>
  <si>
    <t>ALBURGH</t>
  </si>
  <si>
    <t>LUNENBERG</t>
  </si>
  <si>
    <t>ROXBURY</t>
  </si>
  <si>
    <t>KILLINGTON</t>
  </si>
  <si>
    <t>RANDOLPH</t>
  </si>
  <si>
    <t>ESSEX</t>
  </si>
  <si>
    <t>JEFFERSONVILLE</t>
  </si>
  <si>
    <t>RICHFORD</t>
  </si>
  <si>
    <t>DORSET</t>
  </si>
  <si>
    <t>BETHEL</t>
  </si>
  <si>
    <t>BARNET</t>
  </si>
  <si>
    <t>MARSHFIELD</t>
  </si>
  <si>
    <t>RICHMOND</t>
  </si>
  <si>
    <t>SHAFTSBURY</t>
  </si>
  <si>
    <t>NORWICH</t>
  </si>
  <si>
    <t>ENOSBURG</t>
  </si>
  <si>
    <t>DANVILLE</t>
  </si>
  <si>
    <t>ROCKINGHAM</t>
  </si>
  <si>
    <t>GRAND ISLE</t>
  </si>
  <si>
    <t>OLEANS</t>
  </si>
  <si>
    <t>PLAINFIELD</t>
  </si>
  <si>
    <t>FRANKLIN</t>
  </si>
  <si>
    <t>WATERBURY</t>
  </si>
  <si>
    <t>NEWBURY</t>
  </si>
  <si>
    <t>QUECHEE</t>
  </si>
  <si>
    <t>HYDE PARK</t>
  </si>
  <si>
    <t>NORTH HERO</t>
  </si>
  <si>
    <t>ST. ALBANS</t>
  </si>
  <si>
    <t>DW</t>
  </si>
  <si>
    <t>TOWN</t>
  </si>
  <si>
    <t>BIL / BASE</t>
  </si>
  <si>
    <t>COST</t>
  </si>
  <si>
    <t>FFY</t>
  </si>
  <si>
    <t>FFY23-26</t>
  </si>
  <si>
    <t>Grand Total</t>
  </si>
  <si>
    <t>(blank)</t>
  </si>
  <si>
    <t>Number of unique infastucture projects</t>
  </si>
  <si>
    <t>Towns receiving support from BASE or BIL</t>
  </si>
  <si>
    <t>Legend: 
-Towns labelled "BASE" are ones being supported by currently available Federal Funds provided to the Clean Water and Drinking Water State Revolving Loan Funds. 
-Towns labelled ‘BIL’ will be supported by Bipartisan Infrastructure Law appropriations to the State Revolving Loan Funds,  to the extent matching funds are available to draw down the dollars.
Proposed Mapping Approach:
-Towns labelled "BASE" can be shaded a light hue, and can underlie the VTRANS delayed project map.  
-Towns labeled BIL can be shaded a darker hue, or contrasting crosshatch, also underlying the VTRANS delayed project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</si>
</sst>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sz val="12"/>
      <color theme="1"/>
      <name val="Arial"/>
      <family val="2"/>
    </font>
    <font>
      <b/>
      <sz val="12"/>
      <color theme="1"/>
      <name val="Arial"/>
      <family val="2"/>
    </font>
    <font>
      <sz val="10"/>
      <color theme="1"/>
      <name val="Arial"/>
      <family val="2"/>
    </font>
    <font>
      <sz val="8"/>
      <name val="Calibri"/>
      <family val="2"/>
      <scheme val="minor"/>
    </font>
  </fonts>
  <fills count="6">
    <fill>
      <patternFill patternType="none"/>
    </fill>
    <fill>
      <patternFill patternType="gray125"/>
    </fill>
    <fill>
      <patternFill patternType="solid">
        <fgColor rgb="FFCCFF99"/>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rgb="FF92D050"/>
        <bgColor indexed="64"/>
      </patternFill>
    </fill>
  </fills>
  <borders count="6">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ck">
        <color auto="1"/>
      </bottom>
      <diagonal/>
    </border>
  </borders>
  <cellStyleXfs count="3">
    <xf numFmtId="0" fontId="0" fillId="0" borderId="0"/>
    <xf numFmtId="0" fontId="3" fillId="0" borderId="0"/>
    <xf numFmtId="44" fontId="3" fillId="0" borderId="0" applyFont="0" applyFill="0" applyBorder="0" applyAlignment="0" applyProtection="0"/>
  </cellStyleXfs>
  <cellXfs count="21">
    <xf numFmtId="0" fontId="0" fillId="0" borderId="0" xfId="0"/>
    <xf numFmtId="49" fontId="1" fillId="0" borderId="0" xfId="0" applyNumberFormat="1" applyFont="1"/>
    <xf numFmtId="49" fontId="2" fillId="0" borderId="1" xfId="0" applyNumberFormat="1" applyFont="1" applyBorder="1" applyAlignment="1">
      <alignment horizontal="center"/>
    </xf>
    <xf numFmtId="49" fontId="2" fillId="0" borderId="0" xfId="0" applyNumberFormat="1" applyFont="1" applyAlignment="1">
      <alignment horizontal="center"/>
    </xf>
    <xf numFmtId="3" fontId="2" fillId="5" borderId="2" xfId="0" applyNumberFormat="1" applyFont="1" applyFill="1" applyBorder="1" applyAlignment="1">
      <alignment horizontal="center" wrapText="1"/>
    </xf>
    <xf numFmtId="0" fontId="0" fillId="0" borderId="0" xfId="0" applyAlignment="1">
      <alignment wrapText="1"/>
    </xf>
    <xf numFmtId="3" fontId="2" fillId="5" borderId="1" xfId="0" applyNumberFormat="1" applyFont="1" applyFill="1" applyBorder="1" applyAlignment="1">
      <alignment horizontal="center" wrapText="1"/>
    </xf>
    <xf numFmtId="3" fontId="2" fillId="4" borderId="0" xfId="0" applyNumberFormat="1" applyFont="1" applyFill="1" applyAlignment="1">
      <alignment horizontal="center" wrapText="1"/>
    </xf>
    <xf numFmtId="3" fontId="2" fillId="4" borderId="2" xfId="0" applyNumberFormat="1" applyFont="1" applyFill="1" applyBorder="1" applyAlignment="1">
      <alignment horizontal="center" wrapText="1"/>
    </xf>
    <xf numFmtId="3" fontId="2" fillId="4" borderId="2" xfId="0" applyNumberFormat="1" applyFont="1" applyFill="1" applyBorder="1" applyAlignment="1">
      <alignment horizontal="center"/>
    </xf>
    <xf numFmtId="3" fontId="2" fillId="4" borderId="4" xfId="0" applyNumberFormat="1" applyFont="1" applyFill="1" applyBorder="1" applyAlignment="1">
      <alignment horizontal="center"/>
    </xf>
    <xf numFmtId="3" fontId="2" fillId="3" borderId="2" xfId="0" applyNumberFormat="1" applyFont="1" applyFill="1" applyBorder="1" applyAlignment="1">
      <alignment horizontal="center"/>
    </xf>
    <xf numFmtId="3" fontId="2" fillId="3" borderId="3" xfId="0" applyNumberFormat="1" applyFont="1" applyFill="1" applyBorder="1" applyAlignment="1">
      <alignment horizontal="center"/>
    </xf>
    <xf numFmtId="3" fontId="2" fillId="3" borderId="4" xfId="0" applyNumberFormat="1" applyFont="1" applyFill="1" applyBorder="1" applyAlignment="1">
      <alignment horizontal="center"/>
    </xf>
    <xf numFmtId="3" fontId="2" fillId="2" borderId="2" xfId="0" applyNumberFormat="1" applyFont="1" applyFill="1" applyBorder="1" applyAlignment="1">
      <alignment horizontal="center"/>
    </xf>
    <xf numFmtId="3" fontId="2" fillId="0" borderId="0" xfId="0" applyNumberFormat="1" applyFont="1" applyAlignment="1">
      <alignment horizontal="center"/>
    </xf>
    <xf numFmtId="3" fontId="2" fillId="4" borderId="3" xfId="0" applyNumberFormat="1" applyFont="1" applyFill="1" applyBorder="1" applyAlignment="1">
      <alignment horizontal="center"/>
    </xf>
    <xf numFmtId="3" fontId="2" fillId="4" borderId="5" xfId="0" applyNumberFormat="1" applyFont="1" applyFill="1" applyBorder="1" applyAlignment="1">
      <alignment horizontal="center"/>
    </xf>
    <xf numFmtId="0" fontId="0" fillId="0" borderId="0" xfId="0" applyAlignment="1">
      <alignment horizontal="left"/>
    </xf>
    <xf numFmtId="0" fontId="0" fillId="0" borderId="0" xfId="0" applyAlignment="1">
      <alignment horizontal="left" indent="1"/>
    </xf>
    <xf numFmtId="0" fontId="0" fillId="0" borderId="0" xfId="0" pivotButton="1" applyAlignment="1">
      <alignment wrapText="1"/>
    </xf>
  </cellXfs>
  <cellStyles count="3">
    <cellStyle name="Currency 2" xfId="2" xr:uid="{F2C70257-318F-4247-95F3-C25305F02F9C}"/>
    <cellStyle name="Normal" xfId="0" builtinId="0"/>
    <cellStyle name="Normal 2" xfId="1" xr:uid="{8BBD777E-7F45-4352-AFA3-945AA46A9F6D}"/>
  </cellStyles>
  <dxfs count="2">
    <dxf>
      <alignment wrapText="1"/>
    </dxf>
    <dxf>
      <alignment wrapText="1"/>
    </dxf>
  </dxfs>
  <tableStyles count="0" defaultTableStyle="TableStyleMedium2" defaultPivotStyle="PivotStyleLight16"/>
  <colors>
    <mruColors>
      <color rgb="FFCCFF99"/>
      <color rgb="FF6666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977.459231712965" createdVersion="8" refreshedVersion="8" minRefreshableVersion="3" recordCount="181" xr:uid="{23DD62C5-A612-4887-92D0-A381D2B2B9F6}">
  <cacheSource type="worksheet">
    <worksheetSource ref="A1:E1048576" sheet="Underlying Data"/>
  </cacheSource>
  <cacheFields count="5">
    <cacheField name="BIL / BASE" numFmtId="3">
      <sharedItems containsBlank="1" count="3">
        <s v="BASE"/>
        <s v="BIL"/>
        <m/>
      </sharedItems>
    </cacheField>
    <cacheField name="TOWN" numFmtId="49">
      <sharedItems containsBlank="1" count="86">
        <s v="BRANDON"/>
        <s v="HARTFORD"/>
        <s v="MILTON"/>
        <s v="PROCTOR"/>
        <s v="VERNON"/>
        <s v="WHITINGHAM"/>
        <s v="WOODSTOCK"/>
        <s v="MONTPELIER"/>
        <s v="VERGENNES"/>
        <s v="WESTFORD"/>
        <s v="FAIRFAX"/>
        <s v="HIGHGATE"/>
        <s v="MANCHESTER"/>
        <s v="SAINT ALBANS"/>
        <s v="SAINT JOHNSBURY"/>
        <s v="SHELBURNE"/>
        <s v="SOUTH BURLINGTON"/>
        <s v="BARRE"/>
        <s v="BURLINGTON"/>
        <s v="CASTLETON"/>
        <s v="DERBY LINE"/>
        <s v="HARDWICK"/>
        <s v="HINESBURG"/>
        <s v="JOHNSON"/>
        <s v="GRAFTON"/>
        <s v="MONTGOMERY"/>
        <s v="RUTLAND"/>
        <s v="WINOOSKI"/>
        <s v="BELLOWS"/>
        <s v="BENNINGTON"/>
        <s v="BRATTLEBORO"/>
        <s v="BRIGHTON"/>
        <s v="BRISTOL"/>
        <s v="BURKE"/>
        <s v="COLCHESTER"/>
        <s v="ENOSBURG FALLS"/>
        <s v="GREENSBORO"/>
        <s v="HUNTINGTON"/>
        <s v="LONDONDERRY"/>
        <s v="LUDLOW"/>
        <s v="MIDDLEBURY"/>
        <s v="MORETOWN"/>
        <s v="NEWPORT"/>
        <s v="NORTH TROY"/>
        <s v="NORTHFIELD"/>
        <s v="ORLEANS"/>
        <s v="POWNAL"/>
        <s v="SHOREHAM"/>
        <s v="SOUTH HERO"/>
        <s v="STOWE"/>
        <s v="SWANTON"/>
        <s v="WEST RUTLAND"/>
        <s v="WOLCOTT"/>
        <s v="ALBURGH"/>
        <s v="ESSEX"/>
        <s v="KILLINGTON"/>
        <s v="LUNENBERG"/>
        <s v="LYNDONVILLE"/>
        <s v="RANDOLPH"/>
        <s v="ROXBURY"/>
        <s v="BETHEL"/>
        <s v="DORSET"/>
        <s v="FRANKLIN"/>
        <s v="GRAND ISLE"/>
        <s v="MARSHFIELD"/>
        <s v="NORWICH"/>
        <s v="OLEANS"/>
        <s v="PLAINFIELD"/>
        <s v="RICHFORD"/>
        <s v="ROCKINGHAM"/>
        <s v="WAITSFIELD"/>
        <s v="JEFFERSONVILLE"/>
        <s v="BARNET"/>
        <s v="DANVILLE"/>
        <s v="ENOSBURG"/>
        <s v="PITTSFORD"/>
        <s v="RICHMOND"/>
        <s v="SHAFTSBURY"/>
        <s v="ADDISON"/>
        <s v="HYDE PARK"/>
        <s v="NEWBURY"/>
        <s v="NORTH HERO"/>
        <s v="QUECHEE"/>
        <s v="ST. ALBANS"/>
        <s v="WATERBURY"/>
        <m/>
      </sharedItems>
    </cacheField>
    <cacheField name="COST" numFmtId="3">
      <sharedItems containsString="0" containsBlank="1" containsNumber="1" minValue="0" maxValue="32300000"/>
    </cacheField>
    <cacheField name="FFY" numFmtId="49">
      <sharedItems containsBlank="1"/>
    </cacheField>
    <cacheField name="Type" numFmtId="49">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1">
  <r>
    <x v="0"/>
    <s v="BRANDON"/>
    <n v="1000000"/>
    <s v="Existing"/>
    <s v="CW"/>
  </r>
  <r>
    <x v="0"/>
    <s v="HARTFORD"/>
    <n v="0"/>
    <s v="Existing"/>
    <s v="CW"/>
  </r>
  <r>
    <x v="0"/>
    <s v="MILTON"/>
    <n v="600000"/>
    <s v="Existing"/>
    <s v="CW"/>
  </r>
  <r>
    <x v="0"/>
    <s v="PROCTOR"/>
    <n v="0"/>
    <s v="Existing"/>
    <s v="CW"/>
  </r>
  <r>
    <x v="0"/>
    <s v="VERNON"/>
    <n v="2383000"/>
    <s v="Existing"/>
    <s v="CW"/>
  </r>
  <r>
    <x v="0"/>
    <s v="WHITINGHAM"/>
    <n v="0"/>
    <s v="Existing"/>
    <s v="CW"/>
  </r>
  <r>
    <x v="0"/>
    <s v="WOODSTOCK"/>
    <n v="0"/>
    <s v="Existing"/>
    <s v="CW"/>
  </r>
  <r>
    <x v="0"/>
    <s v="MONTPELIER"/>
    <n v="850000"/>
    <s v="FFY22"/>
    <s v="CW"/>
  </r>
  <r>
    <x v="0"/>
    <s v="VERGENNES"/>
    <n v="5937000"/>
    <s v="FFY22"/>
    <s v="CW"/>
  </r>
  <r>
    <x v="0"/>
    <s v="VERGENNES"/>
    <n v="3794000"/>
    <s v="FFY22"/>
    <s v="CW"/>
  </r>
  <r>
    <x v="0"/>
    <s v="VERGENNES"/>
    <n v="11125000"/>
    <s v="FFY22"/>
    <s v="CW"/>
  </r>
  <r>
    <x v="0"/>
    <s v="VERGENNES"/>
    <n v="3268000"/>
    <s v="FFY22"/>
    <s v="CW"/>
  </r>
  <r>
    <x v="0"/>
    <s v="VERGENNES"/>
    <n v="956000"/>
    <s v="FFY22"/>
    <s v="CW"/>
  </r>
  <r>
    <x v="0"/>
    <s v="VERGENNES"/>
    <n v="846000"/>
    <s v="FFY22"/>
    <s v="CW"/>
  </r>
  <r>
    <x v="0"/>
    <s v="VERGENNES"/>
    <n v="1272000"/>
    <s v="FFY22"/>
    <s v="CW"/>
  </r>
  <r>
    <x v="0"/>
    <s v="VERGENNES"/>
    <n v="1007000"/>
    <s v="FFY22"/>
    <s v="CW"/>
  </r>
  <r>
    <x v="0"/>
    <s v="WESTFORD"/>
    <n v="3300000"/>
    <s v="FFY22"/>
    <s v="CW"/>
  </r>
  <r>
    <x v="0"/>
    <s v="FAIRFAX"/>
    <n v="1165000"/>
    <s v="FFY23-26"/>
    <s v="CW"/>
  </r>
  <r>
    <x v="0"/>
    <s v="HIGHGATE"/>
    <n v="2000000"/>
    <s v="FFY23-26"/>
    <s v="CW"/>
  </r>
  <r>
    <x v="0"/>
    <s v="MANCHESTER"/>
    <n v="1900000"/>
    <s v="FFY23-26"/>
    <s v="CW"/>
  </r>
  <r>
    <x v="0"/>
    <s v="MONTPELIER"/>
    <n v="16500000"/>
    <s v="FFY23-26"/>
    <s v="CW"/>
  </r>
  <r>
    <x v="0"/>
    <s v="SAINT ALBANS"/>
    <n v="425000"/>
    <s v="FFY23-26"/>
    <s v="CW"/>
  </r>
  <r>
    <x v="0"/>
    <s v="SAINT JOHNSBURY"/>
    <n v="2637700"/>
    <s v="FFY23-26"/>
    <s v="CW"/>
  </r>
  <r>
    <x v="0"/>
    <s v="SHELBURNE"/>
    <n v="275000"/>
    <s v="FFY23-26"/>
    <s v="CW"/>
  </r>
  <r>
    <x v="0"/>
    <s v="SHELBURNE"/>
    <n v="320037"/>
    <s v="FFY23-26"/>
    <s v="CW"/>
  </r>
  <r>
    <x v="0"/>
    <s v="SHELBURNE"/>
    <n v="125000"/>
    <s v="FFY23-26"/>
    <s v="CW"/>
  </r>
  <r>
    <x v="0"/>
    <s v="SHELBURNE"/>
    <n v="20000"/>
    <s v="FFY23-26"/>
    <s v="CW"/>
  </r>
  <r>
    <x v="0"/>
    <s v="SOUTH BURLINGTON"/>
    <n v="2780000"/>
    <s v="FFY23-26"/>
    <s v="CW"/>
  </r>
  <r>
    <x v="0"/>
    <s v="SOUTH BURLINGTON"/>
    <n v="1100000"/>
    <s v="FFY23-26"/>
    <s v="CW"/>
  </r>
  <r>
    <x v="0"/>
    <s v="WOODSTOCK"/>
    <n v="775000"/>
    <s v="FFY23-26"/>
    <s v="CW"/>
  </r>
  <r>
    <x v="1"/>
    <s v="BARRE"/>
    <n v="897380"/>
    <s v="Existing"/>
    <s v="CW"/>
  </r>
  <r>
    <x v="1"/>
    <s v="BURLINGTON"/>
    <n v="0"/>
    <s v="Existing"/>
    <s v="CW"/>
  </r>
  <r>
    <x v="1"/>
    <s v="BURLINGTON"/>
    <n v="0"/>
    <s v="Existing"/>
    <s v="CW"/>
  </r>
  <r>
    <x v="1"/>
    <s v="BURLINGTON"/>
    <n v="0"/>
    <s v="Existing"/>
    <s v="CW"/>
  </r>
  <r>
    <x v="1"/>
    <s v="CASTLETON"/>
    <n v="0"/>
    <s v="Existing"/>
    <s v="CW"/>
  </r>
  <r>
    <x v="1"/>
    <s v="DERBY LINE"/>
    <n v="0"/>
    <s v="Existing"/>
    <s v="CW"/>
  </r>
  <r>
    <x v="1"/>
    <s v="HARDWICK"/>
    <n v="0"/>
    <s v="Existing"/>
    <s v="CW"/>
  </r>
  <r>
    <x v="1"/>
    <s v="HINESBURG"/>
    <n v="0"/>
    <s v="Existing"/>
    <s v="CW"/>
  </r>
  <r>
    <x v="1"/>
    <s v="JOHNSON"/>
    <n v="0"/>
    <s v="Existing"/>
    <s v="CW"/>
  </r>
  <r>
    <x v="1"/>
    <s v="SAINT JOHNSBURY"/>
    <n v="0"/>
    <s v="Existing"/>
    <s v="CW"/>
  </r>
  <r>
    <x v="1"/>
    <s v="BURLINGTON"/>
    <n v="12465749"/>
    <s v="FFY22"/>
    <s v="CW"/>
  </r>
  <r>
    <x v="1"/>
    <s v="BURLINGTON"/>
    <n v="1105931"/>
    <s v="FFY22"/>
    <s v="CW"/>
  </r>
  <r>
    <x v="1"/>
    <s v="BURLINGTON"/>
    <n v="4419000"/>
    <s v="FFY22"/>
    <s v="CW"/>
  </r>
  <r>
    <x v="1"/>
    <s v="GRAFTON"/>
    <n v="6652746"/>
    <s v="FFY22"/>
    <s v="CW"/>
  </r>
  <r>
    <x v="1"/>
    <s v="HINESBURG"/>
    <n v="9700000"/>
    <s v="FFY22"/>
    <s v="CW"/>
  </r>
  <r>
    <x v="1"/>
    <s v="MONTGOMERY"/>
    <n v="11800000"/>
    <s v="FFY22"/>
    <s v="CW"/>
  </r>
  <r>
    <x v="1"/>
    <s v="MONTPELIER"/>
    <n v="1534114"/>
    <s v="FFY22"/>
    <s v="CW"/>
  </r>
  <r>
    <x v="1"/>
    <s v="RUTLAND"/>
    <n v="520000"/>
    <s v="FFY22"/>
    <s v="CW"/>
  </r>
  <r>
    <x v="1"/>
    <s v="SAINT JOHNSBURY"/>
    <n v="1179600"/>
    <s v="FFY22"/>
    <s v="CW"/>
  </r>
  <r>
    <x v="1"/>
    <s v="WINOOSKI"/>
    <n v="1000000"/>
    <s v="FFY22"/>
    <s v="CW"/>
  </r>
  <r>
    <x v="1"/>
    <s v="BARRE"/>
    <n v="7600000"/>
    <s v="FFY23-26"/>
    <s v="CW"/>
  </r>
  <r>
    <x v="1"/>
    <s v="BELLOWS"/>
    <n v="2100000"/>
    <s v="FFY23-26"/>
    <s v="CW"/>
  </r>
  <r>
    <x v="1"/>
    <s v="BENNINGTON"/>
    <n v="1775000"/>
    <s v="FFY23-26"/>
    <s v="CW"/>
  </r>
  <r>
    <x v="1"/>
    <s v="BENNINGTON"/>
    <n v="970000"/>
    <s v="FFY23-26"/>
    <s v="CW"/>
  </r>
  <r>
    <x v="1"/>
    <s v="BENNINGTON"/>
    <n v="3500000"/>
    <s v="FFY23-26"/>
    <s v="CW"/>
  </r>
  <r>
    <x v="1"/>
    <s v="BRANDON"/>
    <n v="531950"/>
    <s v="FFY23-26"/>
    <s v="CW"/>
  </r>
  <r>
    <x v="1"/>
    <s v="BRATTLEBORO"/>
    <n v="825000"/>
    <s v="FFY23-26"/>
    <s v="CW"/>
  </r>
  <r>
    <x v="1"/>
    <s v="BRIGHTON"/>
    <n v="3756000"/>
    <s v="FFY23-26"/>
    <s v="CW"/>
  </r>
  <r>
    <x v="1"/>
    <s v="BRISTOL"/>
    <n v="638000"/>
    <s v="FFY23-26"/>
    <s v="CW"/>
  </r>
  <r>
    <x v="1"/>
    <s v="BURKE"/>
    <n v="10232000"/>
    <s v="FFY23-26"/>
    <s v="CW"/>
  </r>
  <r>
    <x v="1"/>
    <s v="BURLINGTON"/>
    <n v="9127000"/>
    <s v="FFY23-26"/>
    <s v="CW"/>
  </r>
  <r>
    <x v="1"/>
    <s v="BURLINGTON"/>
    <n v="4692000"/>
    <s v="FFY23-26"/>
    <s v="CW"/>
  </r>
  <r>
    <x v="1"/>
    <s v="CASTLETON"/>
    <n v="775000"/>
    <s v="FFY23-26"/>
    <s v="CW"/>
  </r>
  <r>
    <x v="1"/>
    <s v="COLCHESTER"/>
    <n v="11580000"/>
    <s v="FFY23-26"/>
    <s v="CW"/>
  </r>
  <r>
    <x v="1"/>
    <s v="ENOSBURG FALLS"/>
    <n v="220000"/>
    <s v="FFY23-26"/>
    <s v="CW"/>
  </r>
  <r>
    <x v="1"/>
    <s v="ENOSBURG FALLS"/>
    <n v="70000"/>
    <s v="FFY23-26"/>
    <s v="CW"/>
  </r>
  <r>
    <x v="1"/>
    <s v="GREENSBORO"/>
    <n v="8575000"/>
    <s v="FFY23-26"/>
    <s v="CW"/>
  </r>
  <r>
    <x v="1"/>
    <s v="HARTFORD"/>
    <n v="285000"/>
    <s v="FFY23-26"/>
    <s v="CW"/>
  </r>
  <r>
    <x v="1"/>
    <s v="HARTFORD"/>
    <n v="925000"/>
    <s v="FFY23-26"/>
    <s v="CW"/>
  </r>
  <r>
    <x v="1"/>
    <s v="HUNTINGTON"/>
    <n v="178139"/>
    <s v="FFY23-26"/>
    <s v="CW"/>
  </r>
  <r>
    <x v="1"/>
    <s v="LONDONDERRY"/>
    <n v="5000000"/>
    <s v="FFY23-26"/>
    <s v="CW"/>
  </r>
  <r>
    <x v="1"/>
    <s v="LONDONDERRY"/>
    <n v="5000000"/>
    <s v="FFY23-26"/>
    <s v="CW"/>
  </r>
  <r>
    <x v="1"/>
    <s v="LUDLOW"/>
    <n v="385000"/>
    <s v="FFY23-26"/>
    <s v="CW"/>
  </r>
  <r>
    <x v="1"/>
    <s v="MIDDLEBURY"/>
    <n v="23300000"/>
    <s v="FFY23-26"/>
    <s v="CW"/>
  </r>
  <r>
    <x v="1"/>
    <s v="MIDDLEBURY"/>
    <n v="893000"/>
    <s v="FFY23-26"/>
    <s v="CW"/>
  </r>
  <r>
    <x v="1"/>
    <s v="MILTON"/>
    <n v="7330000"/>
    <s v="FFY23-26"/>
    <s v="CW"/>
  </r>
  <r>
    <x v="1"/>
    <s v="MORETOWN"/>
    <n v="3500000"/>
    <s v="FFY23-26"/>
    <s v="CW"/>
  </r>
  <r>
    <x v="1"/>
    <s v="NEWPORT"/>
    <n v="250000"/>
    <s v="FFY23-26"/>
    <s v="CW"/>
  </r>
  <r>
    <x v="1"/>
    <s v="NEWPORT"/>
    <n v="800000"/>
    <s v="FFY23-26"/>
    <s v="CW"/>
  </r>
  <r>
    <x v="1"/>
    <s v="NORTH TROY"/>
    <n v="1060000"/>
    <s v="FFY23-26"/>
    <s v="CW"/>
  </r>
  <r>
    <x v="1"/>
    <s v="NORTHFIELD"/>
    <n v="1407000"/>
    <s v="FFY23-26"/>
    <s v="CW"/>
  </r>
  <r>
    <x v="1"/>
    <s v="NORTHFIELD"/>
    <n v="1720000"/>
    <s v="FFY23-26"/>
    <s v="CW"/>
  </r>
  <r>
    <x v="1"/>
    <s v="ORLEANS"/>
    <n v="2750000"/>
    <s v="FFY23-26"/>
    <s v="CW"/>
  </r>
  <r>
    <x v="1"/>
    <s v="POWNAL"/>
    <n v="45900"/>
    <s v="FFY23-26"/>
    <s v="CW"/>
  </r>
  <r>
    <x v="1"/>
    <s v="POWNAL"/>
    <n v="350000"/>
    <s v="FFY23-26"/>
    <s v="CW"/>
  </r>
  <r>
    <x v="1"/>
    <s v="RUTLAND"/>
    <n v="404000"/>
    <s v="FFY23-26"/>
    <s v="CW"/>
  </r>
  <r>
    <x v="1"/>
    <s v="RUTLAND"/>
    <n v="3245000"/>
    <s v="FFY23-26"/>
    <s v="CW"/>
  </r>
  <r>
    <x v="1"/>
    <s v="RUTLAND"/>
    <n v="47000"/>
    <s v="FFY23-26"/>
    <s v="CW"/>
  </r>
  <r>
    <x v="1"/>
    <s v="SAINT ALBANS"/>
    <n v="250000"/>
    <s v="FFY23-26"/>
    <s v="CW"/>
  </r>
  <r>
    <x v="1"/>
    <s v="SAINT ALBANS"/>
    <n v="1525000"/>
    <s v="FFY23-26"/>
    <s v="CW"/>
  </r>
  <r>
    <x v="1"/>
    <s v="SAINT ALBANS"/>
    <n v="1585000"/>
    <s v="FFY23-26"/>
    <s v="CW"/>
  </r>
  <r>
    <x v="1"/>
    <s v="SAINT ALBANS"/>
    <n v="230000"/>
    <s v="FFY23-26"/>
    <s v="CW"/>
  </r>
  <r>
    <x v="1"/>
    <s v="SAINT ALBANS"/>
    <n v="2000000"/>
    <s v="FFY23-26"/>
    <s v="CW"/>
  </r>
  <r>
    <x v="1"/>
    <s v="SAINT JOHNSBURY"/>
    <n v="1607030"/>
    <s v="FFY23-26"/>
    <s v="CW"/>
  </r>
  <r>
    <x v="1"/>
    <s v="SHELBURNE"/>
    <n v="32300000"/>
    <s v="FFY23-26"/>
    <s v="CW"/>
  </r>
  <r>
    <x v="1"/>
    <s v="SHOREHAM"/>
    <n v="410000"/>
    <s v="FFY23-26"/>
    <s v="CW"/>
  </r>
  <r>
    <x v="1"/>
    <s v="SOUTH BURLINGTON"/>
    <n v="24211000"/>
    <s v="FFY23-26"/>
    <s v="CW"/>
  </r>
  <r>
    <x v="1"/>
    <s v="SOUTH BURLINGTON"/>
    <n v="2673000"/>
    <s v="FFY23-26"/>
    <s v="CW"/>
  </r>
  <r>
    <x v="1"/>
    <s v="SOUTH HERO"/>
    <n v="1590000"/>
    <s v="FFY23-26"/>
    <s v="CW"/>
  </r>
  <r>
    <x v="1"/>
    <s v="STOWE"/>
    <n v="1600000"/>
    <s v="FFY23-26"/>
    <s v="CW"/>
  </r>
  <r>
    <x v="1"/>
    <s v="SWANTON"/>
    <n v="5985000"/>
    <s v="FFY23-26"/>
    <s v="CW"/>
  </r>
  <r>
    <x v="1"/>
    <s v="WEST RUTLAND"/>
    <n v="1716355"/>
    <s v="FFY23-26"/>
    <s v="CW"/>
  </r>
  <r>
    <x v="1"/>
    <s v="WOLCOTT"/>
    <n v="2825000"/>
    <s v="FFY23-26"/>
    <s v="CW"/>
  </r>
  <r>
    <x v="1"/>
    <s v="WOODSTOCK"/>
    <n v="13350000"/>
    <s v="FFY23-26"/>
    <s v="CW"/>
  </r>
  <r>
    <x v="0"/>
    <s v="ALBURGH"/>
    <n v="0"/>
    <s v="Existing"/>
    <s v="DW"/>
  </r>
  <r>
    <x v="0"/>
    <s v="CASTLETON"/>
    <n v="0"/>
    <s v="Existing"/>
    <s v="DW"/>
  </r>
  <r>
    <x v="0"/>
    <s v="ESSEX"/>
    <n v="0"/>
    <s v="Existing"/>
    <s v="DW"/>
  </r>
  <r>
    <x v="0"/>
    <s v="HARTFORD"/>
    <n v="0"/>
    <s v="Existing"/>
    <s v="DW"/>
  </r>
  <r>
    <x v="0"/>
    <s v="KILLINGTON"/>
    <n v="0"/>
    <s v="Existing"/>
    <s v="DW"/>
  </r>
  <r>
    <x v="0"/>
    <s v="LUNENBERG"/>
    <n v="0"/>
    <s v="Existing"/>
    <s v="DW"/>
  </r>
  <r>
    <x v="0"/>
    <s v="LYNDONVILLE"/>
    <n v="0"/>
    <s v="Existing"/>
    <s v="DW"/>
  </r>
  <r>
    <x v="0"/>
    <s v="RANDOLPH"/>
    <n v="0"/>
    <s v="Existing"/>
    <s v="DW"/>
  </r>
  <r>
    <x v="0"/>
    <s v="ROXBURY"/>
    <n v="0"/>
    <s v="Existing"/>
    <s v="DW"/>
  </r>
  <r>
    <x v="0"/>
    <s v="ROXBURY"/>
    <n v="0"/>
    <s v="Existing"/>
    <s v="DW"/>
  </r>
  <r>
    <x v="0"/>
    <s v="SAINT ALBANS"/>
    <n v="0"/>
    <s v="Existing"/>
    <s v="DW"/>
  </r>
  <r>
    <x v="0"/>
    <s v="BENNINGTON"/>
    <n v="4000000"/>
    <s v="FFY22"/>
    <s v="DW"/>
  </r>
  <r>
    <x v="0"/>
    <s v="BENNINGTON"/>
    <n v="1800000"/>
    <s v="FFY22"/>
    <s v="DW"/>
  </r>
  <r>
    <x v="0"/>
    <s v="BENNINGTON"/>
    <n v="150000"/>
    <s v="FFY22"/>
    <s v="DW"/>
  </r>
  <r>
    <x v="0"/>
    <s v="BETHEL"/>
    <n v="750000"/>
    <s v="FFY22"/>
    <s v="DW"/>
  </r>
  <r>
    <x v="0"/>
    <s v="DORSET"/>
    <n v="3000000"/>
    <s v="FFY22"/>
    <s v="DW"/>
  </r>
  <r>
    <x v="0"/>
    <s v="FRANKLIN"/>
    <n v="300000"/>
    <s v="FFY22"/>
    <s v="DW"/>
  </r>
  <r>
    <x v="0"/>
    <s v="GRAND ISLE"/>
    <n v="2192233"/>
    <s v="FFY22"/>
    <s v="DW"/>
  </r>
  <r>
    <x v="0"/>
    <s v="HINESBURG"/>
    <n v="1500000"/>
    <s v="FFY22"/>
    <s v="DW"/>
  </r>
  <r>
    <x v="0"/>
    <s v="KILLINGTON"/>
    <n v="4020192.02"/>
    <s v="FFY22"/>
    <s v="DW"/>
  </r>
  <r>
    <x v="0"/>
    <s v="MANCHESTER"/>
    <n v="1270000"/>
    <s v="FFY22"/>
    <s v="DW"/>
  </r>
  <r>
    <x v="0"/>
    <s v="MARSHFIELD"/>
    <n v="400000"/>
    <s v="FFY22"/>
    <s v="DW"/>
  </r>
  <r>
    <x v="0"/>
    <s v="NEWPORT"/>
    <n v="4985000"/>
    <s v="FFY22"/>
    <s v="DW"/>
  </r>
  <r>
    <x v="0"/>
    <s v="NORTHFIELD"/>
    <n v="2800000"/>
    <s v="FFY22"/>
    <s v="DW"/>
  </r>
  <r>
    <x v="0"/>
    <s v="NORWICH"/>
    <n v="300000"/>
    <s v="FFY22"/>
    <s v="DW"/>
  </r>
  <r>
    <x v="0"/>
    <s v="OLEANS"/>
    <n v="350000"/>
    <s v="FFY22"/>
    <s v="DW"/>
  </r>
  <r>
    <x v="0"/>
    <s v="PLAINFIELD"/>
    <n v="375000"/>
    <s v="FFY22"/>
    <s v="DW"/>
  </r>
  <r>
    <x v="0"/>
    <s v="RICHFORD"/>
    <n v="750000"/>
    <s v="FFY22"/>
    <s v="DW"/>
  </r>
  <r>
    <x v="0"/>
    <s v="ROCKINGHAM"/>
    <n v="1250000"/>
    <s v="FFY22"/>
    <s v="DW"/>
  </r>
  <r>
    <x v="0"/>
    <s v="WAITSFIELD"/>
    <n v="170000"/>
    <s v="FFY22"/>
    <s v="DW"/>
  </r>
  <r>
    <x v="0"/>
    <s v="WINOOSKI"/>
    <n v="690000"/>
    <s v="FFY22"/>
    <s v="DW"/>
  </r>
  <r>
    <x v="1"/>
    <s v="BRATTLEBORO"/>
    <n v="1715000"/>
    <s v="Existing"/>
    <s v="DW"/>
  </r>
  <r>
    <x v="1"/>
    <s v="JEFFERSONVILLE"/>
    <n v="750000"/>
    <s v="Existing"/>
    <s v="DW"/>
  </r>
  <r>
    <x v="1"/>
    <s v="MILTON"/>
    <n v="200000"/>
    <s v="Existing"/>
    <s v="DW"/>
  </r>
  <r>
    <x v="1"/>
    <s v="SAINT JOHNSBURY"/>
    <n v="4320957.33"/>
    <s v="Existing"/>
    <s v="DW"/>
  </r>
  <r>
    <x v="1"/>
    <s v="ALBURGH"/>
    <n v="1145384"/>
    <s v="FFY22"/>
    <s v="DW"/>
  </r>
  <r>
    <x v="1"/>
    <s v="BARNET"/>
    <n v="750000"/>
    <s v="FFY22"/>
    <s v="DW"/>
  </r>
  <r>
    <x v="1"/>
    <s v="BRATTLEBORO"/>
    <n v="1855000"/>
    <s v="FFY22"/>
    <s v="DW"/>
  </r>
  <r>
    <x v="1"/>
    <s v="DANVILLE"/>
    <n v="3370000"/>
    <s v="FFY22"/>
    <s v="DW"/>
  </r>
  <r>
    <x v="1"/>
    <s v="ENOSBURG"/>
    <n v="1100000"/>
    <s v="FFY22"/>
    <s v="DW"/>
  </r>
  <r>
    <x v="1"/>
    <s v="PITTSFORD"/>
    <n v="3500000"/>
    <s v="FFY22"/>
    <s v="DW"/>
  </r>
  <r>
    <x v="1"/>
    <s v="RICHMOND"/>
    <n v="1450000"/>
    <s v="FFY22"/>
    <s v="DW"/>
  </r>
  <r>
    <x v="1"/>
    <s v="SHAFTSBURY"/>
    <n v="1160000"/>
    <s v="FFY22"/>
    <s v="DW"/>
  </r>
  <r>
    <x v="1"/>
    <s v="SWANTON"/>
    <n v="805000"/>
    <s v="FFY22"/>
    <s v="DW"/>
  </r>
  <r>
    <x v="1"/>
    <s v="ADDISON"/>
    <n v="1750000"/>
    <s v="FFY23-26"/>
    <s v="DW"/>
  </r>
  <r>
    <x v="1"/>
    <s v="BARRE"/>
    <n v="250000"/>
    <s v="FFY23-26"/>
    <s v="DW"/>
  </r>
  <r>
    <x v="1"/>
    <s v="BARRE"/>
    <n v="350000"/>
    <s v="FFY23-26"/>
    <s v="DW"/>
  </r>
  <r>
    <x v="1"/>
    <s v="BARRE"/>
    <n v="2800000"/>
    <s v="FFY23-26"/>
    <s v="DW"/>
  </r>
  <r>
    <x v="1"/>
    <s v="BENNINGTON"/>
    <n v="427000"/>
    <s v="FFY23-26"/>
    <s v="DW"/>
  </r>
  <r>
    <x v="1"/>
    <s v="BRANDON"/>
    <n v="3250000"/>
    <s v="FFY23-26"/>
    <s v="DW"/>
  </r>
  <r>
    <x v="1"/>
    <s v="BRIGHTON"/>
    <n v="1100000"/>
    <s v="FFY23-26"/>
    <s v="DW"/>
  </r>
  <r>
    <x v="1"/>
    <s v="ESSEX"/>
    <n v="650000"/>
    <s v="FFY23-26"/>
    <s v="DW"/>
  </r>
  <r>
    <x v="1"/>
    <s v="HARTFORD"/>
    <n v="900000"/>
    <s v="FFY23-26"/>
    <s v="DW"/>
  </r>
  <r>
    <x v="1"/>
    <s v="HYDE PARK"/>
    <n v="100000"/>
    <s v="FFY23-26"/>
    <s v="DW"/>
  </r>
  <r>
    <x v="1"/>
    <s v="LUDLOW"/>
    <n v="500000"/>
    <s v="FFY23-26"/>
    <s v="DW"/>
  </r>
  <r>
    <x v="1"/>
    <s v="LUDLOW"/>
    <n v="350000"/>
    <s v="FFY23-26"/>
    <s v="DW"/>
  </r>
  <r>
    <x v="1"/>
    <s v="MIDDLEBURY"/>
    <n v="2350000"/>
    <s v="FFY23-26"/>
    <s v="DW"/>
  </r>
  <r>
    <x v="1"/>
    <s v="MIDDLEBURY"/>
    <n v="900000"/>
    <s v="FFY23-26"/>
    <s v="DW"/>
  </r>
  <r>
    <x v="1"/>
    <s v="MIDDLEBURY"/>
    <n v="500000"/>
    <s v="FFY23-26"/>
    <s v="DW"/>
  </r>
  <r>
    <x v="1"/>
    <s v="MIDDLEBURY"/>
    <n v="650000"/>
    <s v="FFY23-26"/>
    <s v="DW"/>
  </r>
  <r>
    <x v="1"/>
    <s v="MILTON"/>
    <n v="2100000"/>
    <s v="FFY23-26"/>
    <s v="DW"/>
  </r>
  <r>
    <x v="1"/>
    <s v="MONTPELIER"/>
    <n v="100000"/>
    <s v="FFY23-26"/>
    <s v="DW"/>
  </r>
  <r>
    <x v="1"/>
    <s v="NEWBURY"/>
    <n v="450000"/>
    <s v="FFY23-26"/>
    <s v="DW"/>
  </r>
  <r>
    <x v="1"/>
    <s v="NEWPORT"/>
    <n v="900000"/>
    <s v="FFY23-26"/>
    <s v="DW"/>
  </r>
  <r>
    <x v="1"/>
    <s v="NORTH HERO"/>
    <n v="2500000"/>
    <s v="FFY23-26"/>
    <s v="DW"/>
  </r>
  <r>
    <x v="1"/>
    <s v="QUECHEE"/>
    <n v="1200000"/>
    <s v="FFY23-26"/>
    <s v="DW"/>
  </r>
  <r>
    <x v="1"/>
    <s v="SAINT JOHNSBURY"/>
    <n v="1623500"/>
    <s v="FFY23-26"/>
    <s v="DW"/>
  </r>
  <r>
    <x v="1"/>
    <s v="SAINT JOHNSBURY"/>
    <n v="1095000"/>
    <s v="FFY23-26"/>
    <s v="DW"/>
  </r>
  <r>
    <x v="1"/>
    <s v="SHELBURNE"/>
    <n v="2000000"/>
    <s v="FFY23-26"/>
    <s v="DW"/>
  </r>
  <r>
    <x v="1"/>
    <s v="SHELBURNE"/>
    <n v="2000000"/>
    <s v="FFY23-26"/>
    <s v="DW"/>
  </r>
  <r>
    <x v="1"/>
    <s v="ST. ALBANS"/>
    <n v="350000"/>
    <s v="FFY23-26"/>
    <s v="DW"/>
  </r>
  <r>
    <x v="1"/>
    <s v="STOWE"/>
    <n v="950000"/>
    <s v="FFY23-26"/>
    <s v="DW"/>
  </r>
  <r>
    <x v="1"/>
    <s v="STOWE"/>
    <n v="950000"/>
    <s v="FFY23-26"/>
    <s v="DW"/>
  </r>
  <r>
    <x v="1"/>
    <s v="WATERBURY"/>
    <n v="2149000"/>
    <s v="FFY23-26"/>
    <s v="DW"/>
  </r>
  <r>
    <x v="1"/>
    <s v="WATERBURY"/>
    <n v="928402.21"/>
    <s v="FFY23-26"/>
    <s v="DW"/>
  </r>
  <r>
    <x v="1"/>
    <s v="WATERBURY"/>
    <n v="450000"/>
    <s v="FFY23-26"/>
    <s v="DW"/>
  </r>
  <r>
    <x v="2"/>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EF9D8B9-C529-4414-977E-0C6CE6C3E2F1}"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rowHeaderCaption="Towns receiving support from BASE or BIL">
  <location ref="A1:B108" firstHeaderRow="1" firstDataRow="1" firstDataCol="1"/>
  <pivotFields count="5">
    <pivotField axis="axisRow" showAll="0">
      <items count="4">
        <item x="0"/>
        <item x="1"/>
        <item x="2"/>
        <item t="default"/>
      </items>
    </pivotField>
    <pivotField axis="axisRow" showAll="0">
      <items count="87">
        <item x="78"/>
        <item x="53"/>
        <item x="72"/>
        <item x="17"/>
        <item x="28"/>
        <item x="29"/>
        <item x="60"/>
        <item x="0"/>
        <item x="30"/>
        <item x="31"/>
        <item x="32"/>
        <item x="33"/>
        <item x="18"/>
        <item x="19"/>
        <item x="34"/>
        <item x="73"/>
        <item x="20"/>
        <item x="61"/>
        <item x="74"/>
        <item x="35"/>
        <item x="54"/>
        <item x="10"/>
        <item x="62"/>
        <item x="24"/>
        <item x="63"/>
        <item x="36"/>
        <item x="21"/>
        <item x="1"/>
        <item x="11"/>
        <item x="22"/>
        <item x="37"/>
        <item x="79"/>
        <item x="71"/>
        <item x="23"/>
        <item x="55"/>
        <item x="38"/>
        <item x="39"/>
        <item x="56"/>
        <item x="57"/>
        <item x="12"/>
        <item x="64"/>
        <item x="40"/>
        <item x="2"/>
        <item x="25"/>
        <item x="7"/>
        <item x="41"/>
        <item x="80"/>
        <item x="42"/>
        <item x="81"/>
        <item x="43"/>
        <item x="44"/>
        <item x="65"/>
        <item x="66"/>
        <item x="45"/>
        <item x="75"/>
        <item x="67"/>
        <item x="46"/>
        <item x="3"/>
        <item x="82"/>
        <item x="58"/>
        <item x="68"/>
        <item x="76"/>
        <item x="69"/>
        <item x="59"/>
        <item x="26"/>
        <item x="13"/>
        <item x="14"/>
        <item x="77"/>
        <item x="15"/>
        <item x="47"/>
        <item x="16"/>
        <item x="48"/>
        <item x="83"/>
        <item x="49"/>
        <item x="50"/>
        <item x="8"/>
        <item x="4"/>
        <item x="70"/>
        <item x="84"/>
        <item x="51"/>
        <item x="9"/>
        <item x="5"/>
        <item x="27"/>
        <item x="52"/>
        <item x="6"/>
        <item x="85"/>
        <item t="default"/>
      </items>
    </pivotField>
    <pivotField dataField="1" showAll="0"/>
    <pivotField showAll="0"/>
    <pivotField showAll="0"/>
  </pivotFields>
  <rowFields count="2">
    <field x="0"/>
    <field x="1"/>
  </rowFields>
  <rowItems count="107">
    <i>
      <x/>
    </i>
    <i r="1">
      <x v="1"/>
    </i>
    <i r="1">
      <x v="5"/>
    </i>
    <i r="1">
      <x v="6"/>
    </i>
    <i r="1">
      <x v="7"/>
    </i>
    <i r="1">
      <x v="13"/>
    </i>
    <i r="1">
      <x v="17"/>
    </i>
    <i r="1">
      <x v="20"/>
    </i>
    <i r="1">
      <x v="21"/>
    </i>
    <i r="1">
      <x v="22"/>
    </i>
    <i r="1">
      <x v="24"/>
    </i>
    <i r="1">
      <x v="27"/>
    </i>
    <i r="1">
      <x v="28"/>
    </i>
    <i r="1">
      <x v="29"/>
    </i>
    <i r="1">
      <x v="34"/>
    </i>
    <i r="1">
      <x v="37"/>
    </i>
    <i r="1">
      <x v="38"/>
    </i>
    <i r="1">
      <x v="39"/>
    </i>
    <i r="1">
      <x v="40"/>
    </i>
    <i r="1">
      <x v="42"/>
    </i>
    <i r="1">
      <x v="44"/>
    </i>
    <i r="1">
      <x v="47"/>
    </i>
    <i r="1">
      <x v="50"/>
    </i>
    <i r="1">
      <x v="51"/>
    </i>
    <i r="1">
      <x v="52"/>
    </i>
    <i r="1">
      <x v="55"/>
    </i>
    <i r="1">
      <x v="57"/>
    </i>
    <i r="1">
      <x v="59"/>
    </i>
    <i r="1">
      <x v="60"/>
    </i>
    <i r="1">
      <x v="62"/>
    </i>
    <i r="1">
      <x v="63"/>
    </i>
    <i r="1">
      <x v="65"/>
    </i>
    <i r="1">
      <x v="66"/>
    </i>
    <i r="1">
      <x v="68"/>
    </i>
    <i r="1">
      <x v="70"/>
    </i>
    <i r="1">
      <x v="75"/>
    </i>
    <i r="1">
      <x v="76"/>
    </i>
    <i r="1">
      <x v="77"/>
    </i>
    <i r="1">
      <x v="80"/>
    </i>
    <i r="1">
      <x v="81"/>
    </i>
    <i r="1">
      <x v="82"/>
    </i>
    <i r="1">
      <x v="84"/>
    </i>
    <i>
      <x v="1"/>
    </i>
    <i r="1">
      <x/>
    </i>
    <i r="1">
      <x v="1"/>
    </i>
    <i r="1">
      <x v="2"/>
    </i>
    <i r="1">
      <x v="3"/>
    </i>
    <i r="1">
      <x v="4"/>
    </i>
    <i r="1">
      <x v="5"/>
    </i>
    <i r="1">
      <x v="7"/>
    </i>
    <i r="1">
      <x v="8"/>
    </i>
    <i r="1">
      <x v="9"/>
    </i>
    <i r="1">
      <x v="10"/>
    </i>
    <i r="1">
      <x v="11"/>
    </i>
    <i r="1">
      <x v="12"/>
    </i>
    <i r="1">
      <x v="13"/>
    </i>
    <i r="1">
      <x v="14"/>
    </i>
    <i r="1">
      <x v="15"/>
    </i>
    <i r="1">
      <x v="16"/>
    </i>
    <i r="1">
      <x v="18"/>
    </i>
    <i r="1">
      <x v="19"/>
    </i>
    <i r="1">
      <x v="20"/>
    </i>
    <i r="1">
      <x v="23"/>
    </i>
    <i r="1">
      <x v="25"/>
    </i>
    <i r="1">
      <x v="26"/>
    </i>
    <i r="1">
      <x v="27"/>
    </i>
    <i r="1">
      <x v="29"/>
    </i>
    <i r="1">
      <x v="30"/>
    </i>
    <i r="1">
      <x v="31"/>
    </i>
    <i r="1">
      <x v="32"/>
    </i>
    <i r="1">
      <x v="33"/>
    </i>
    <i r="1">
      <x v="35"/>
    </i>
    <i r="1">
      <x v="36"/>
    </i>
    <i r="1">
      <x v="41"/>
    </i>
    <i r="1">
      <x v="42"/>
    </i>
    <i r="1">
      <x v="43"/>
    </i>
    <i r="1">
      <x v="44"/>
    </i>
    <i r="1">
      <x v="45"/>
    </i>
    <i r="1">
      <x v="46"/>
    </i>
    <i r="1">
      <x v="47"/>
    </i>
    <i r="1">
      <x v="48"/>
    </i>
    <i r="1">
      <x v="49"/>
    </i>
    <i r="1">
      <x v="50"/>
    </i>
    <i r="1">
      <x v="53"/>
    </i>
    <i r="1">
      <x v="54"/>
    </i>
    <i r="1">
      <x v="56"/>
    </i>
    <i r="1">
      <x v="58"/>
    </i>
    <i r="1">
      <x v="61"/>
    </i>
    <i r="1">
      <x v="64"/>
    </i>
    <i r="1">
      <x v="65"/>
    </i>
    <i r="1">
      <x v="66"/>
    </i>
    <i r="1">
      <x v="67"/>
    </i>
    <i r="1">
      <x v="68"/>
    </i>
    <i r="1">
      <x v="69"/>
    </i>
    <i r="1">
      <x v="70"/>
    </i>
    <i r="1">
      <x v="71"/>
    </i>
    <i r="1">
      <x v="72"/>
    </i>
    <i r="1">
      <x v="73"/>
    </i>
    <i r="1">
      <x v="74"/>
    </i>
    <i r="1">
      <x v="78"/>
    </i>
    <i r="1">
      <x v="79"/>
    </i>
    <i r="1">
      <x v="82"/>
    </i>
    <i r="1">
      <x v="83"/>
    </i>
    <i r="1">
      <x v="84"/>
    </i>
    <i>
      <x v="2"/>
    </i>
    <i r="1">
      <x v="85"/>
    </i>
    <i t="grand">
      <x/>
    </i>
  </rowItems>
  <colItems count="1">
    <i/>
  </colItems>
  <dataFields count="1">
    <dataField name="Number of unique infastucture projects" fld="2" subtotal="count" baseField="0" baseItem="0"/>
  </dataFields>
  <formats count="2">
    <format dxfId="1">
      <pivotArea field="0" type="button" dataOnly="0" labelOnly="1" outline="0" axis="axisRow"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BB81E-2ACE-4837-A467-8218762C6CF9}">
  <dimension ref="A1:E108"/>
  <sheetViews>
    <sheetView tabSelected="1" workbookViewId="0">
      <selection activeCell="E1" sqref="E1"/>
    </sheetView>
  </sheetViews>
  <sheetFormatPr defaultRowHeight="15" x14ac:dyDescent="0.25"/>
  <cols>
    <col min="1" max="1" width="25.28515625" bestFit="1" customWidth="1"/>
    <col min="2" max="2" width="19.5703125" bestFit="1" customWidth="1"/>
    <col min="5" max="5" width="106.5703125" customWidth="1"/>
  </cols>
  <sheetData>
    <row r="1" spans="1:5" ht="174.75" customHeight="1" x14ac:dyDescent="0.25">
      <c r="A1" s="20" t="s">
        <v>100</v>
      </c>
      <c r="B1" s="5" t="s">
        <v>99</v>
      </c>
      <c r="E1" s="5" t="s">
        <v>101</v>
      </c>
    </row>
    <row r="2" spans="1:5" x14ac:dyDescent="0.25">
      <c r="A2" s="18" t="s">
        <v>59</v>
      </c>
      <c r="B2">
        <v>61</v>
      </c>
      <c r="E2" s="5"/>
    </row>
    <row r="3" spans="1:5" x14ac:dyDescent="0.25">
      <c r="A3" s="19" t="s">
        <v>63</v>
      </c>
      <c r="B3">
        <v>1</v>
      </c>
      <c r="E3" s="5"/>
    </row>
    <row r="4" spans="1:5" x14ac:dyDescent="0.25">
      <c r="A4" s="19" t="s">
        <v>37</v>
      </c>
      <c r="B4">
        <v>3</v>
      </c>
    </row>
    <row r="5" spans="1:5" x14ac:dyDescent="0.25">
      <c r="A5" s="19" t="s">
        <v>72</v>
      </c>
      <c r="B5">
        <v>1</v>
      </c>
    </row>
    <row r="6" spans="1:5" x14ac:dyDescent="0.25">
      <c r="A6" s="19" t="s">
        <v>9</v>
      </c>
      <c r="B6">
        <v>1</v>
      </c>
    </row>
    <row r="7" spans="1:5" x14ac:dyDescent="0.25">
      <c r="A7" s="19" t="s">
        <v>11</v>
      </c>
      <c r="B7">
        <v>1</v>
      </c>
    </row>
    <row r="8" spans="1:5" x14ac:dyDescent="0.25">
      <c r="A8" s="19" t="s">
        <v>71</v>
      </c>
      <c r="B8">
        <v>1</v>
      </c>
    </row>
    <row r="9" spans="1:5" x14ac:dyDescent="0.25">
      <c r="A9" s="19" t="s">
        <v>68</v>
      </c>
      <c r="B9">
        <v>1</v>
      </c>
    </row>
    <row r="10" spans="1:5" x14ac:dyDescent="0.25">
      <c r="A10" s="19" t="s">
        <v>31</v>
      </c>
      <c r="B10">
        <v>1</v>
      </c>
    </row>
    <row r="11" spans="1:5" x14ac:dyDescent="0.25">
      <c r="A11" s="19" t="s">
        <v>84</v>
      </c>
      <c r="B11">
        <v>1</v>
      </c>
    </row>
    <row r="12" spans="1:5" x14ac:dyDescent="0.25">
      <c r="A12" s="19" t="s">
        <v>81</v>
      </c>
      <c r="B12">
        <v>1</v>
      </c>
    </row>
    <row r="13" spans="1:5" x14ac:dyDescent="0.25">
      <c r="A13" s="19" t="s">
        <v>12</v>
      </c>
      <c r="B13">
        <v>2</v>
      </c>
    </row>
    <row r="14" spans="1:5" x14ac:dyDescent="0.25">
      <c r="A14" s="19" t="s">
        <v>27</v>
      </c>
      <c r="B14">
        <v>1</v>
      </c>
    </row>
    <row r="15" spans="1:5" x14ac:dyDescent="0.25">
      <c r="A15" s="19" t="s">
        <v>6</v>
      </c>
      <c r="B15">
        <v>1</v>
      </c>
    </row>
    <row r="16" spans="1:5" x14ac:dyDescent="0.25">
      <c r="A16" s="19" t="s">
        <v>66</v>
      </c>
      <c r="B16">
        <v>2</v>
      </c>
    </row>
    <row r="17" spans="1:2" x14ac:dyDescent="0.25">
      <c r="A17" s="19" t="s">
        <v>64</v>
      </c>
      <c r="B17">
        <v>1</v>
      </c>
    </row>
    <row r="18" spans="1:2" x14ac:dyDescent="0.25">
      <c r="A18" s="19" t="s">
        <v>62</v>
      </c>
      <c r="B18">
        <v>1</v>
      </c>
    </row>
    <row r="19" spans="1:2" x14ac:dyDescent="0.25">
      <c r="A19" s="19" t="s">
        <v>30</v>
      </c>
      <c r="B19">
        <v>2</v>
      </c>
    </row>
    <row r="20" spans="1:2" x14ac:dyDescent="0.25">
      <c r="A20" s="19" t="s">
        <v>74</v>
      </c>
      <c r="B20">
        <v>1</v>
      </c>
    </row>
    <row r="21" spans="1:2" x14ac:dyDescent="0.25">
      <c r="A21" s="19" t="s">
        <v>51</v>
      </c>
      <c r="B21">
        <v>1</v>
      </c>
    </row>
    <row r="22" spans="1:2" x14ac:dyDescent="0.25">
      <c r="A22" s="19" t="s">
        <v>2</v>
      </c>
      <c r="B22">
        <v>2</v>
      </c>
    </row>
    <row r="23" spans="1:2" x14ac:dyDescent="0.25">
      <c r="A23" s="19" t="s">
        <v>26</v>
      </c>
      <c r="B23">
        <v>1</v>
      </c>
    </row>
    <row r="24" spans="1:2" x14ac:dyDescent="0.25">
      <c r="A24" s="19" t="s">
        <v>23</v>
      </c>
      <c r="B24">
        <v>1</v>
      </c>
    </row>
    <row r="25" spans="1:2" x14ac:dyDescent="0.25">
      <c r="A25" s="19" t="s">
        <v>77</v>
      </c>
      <c r="B25">
        <v>1</v>
      </c>
    </row>
    <row r="26" spans="1:2" x14ac:dyDescent="0.25">
      <c r="A26" s="19" t="s">
        <v>82</v>
      </c>
      <c r="B26">
        <v>1</v>
      </c>
    </row>
    <row r="27" spans="1:2" x14ac:dyDescent="0.25">
      <c r="A27" s="19" t="s">
        <v>83</v>
      </c>
      <c r="B27">
        <v>1</v>
      </c>
    </row>
    <row r="28" spans="1:2" x14ac:dyDescent="0.25">
      <c r="A28" s="19" t="s">
        <v>14</v>
      </c>
      <c r="B28">
        <v>1</v>
      </c>
    </row>
    <row r="29" spans="1:2" x14ac:dyDescent="0.25">
      <c r="A29" s="19" t="s">
        <v>67</v>
      </c>
      <c r="B29">
        <v>1</v>
      </c>
    </row>
    <row r="30" spans="1:2" x14ac:dyDescent="0.25">
      <c r="A30" s="19" t="s">
        <v>70</v>
      </c>
      <c r="B30">
        <v>1</v>
      </c>
    </row>
    <row r="31" spans="1:2" x14ac:dyDescent="0.25">
      <c r="A31" s="19" t="s">
        <v>80</v>
      </c>
      <c r="B31">
        <v>1</v>
      </c>
    </row>
    <row r="32" spans="1:2" x14ac:dyDescent="0.25">
      <c r="A32" s="19" t="s">
        <v>65</v>
      </c>
      <c r="B32">
        <v>2</v>
      </c>
    </row>
    <row r="33" spans="1:2" x14ac:dyDescent="0.25">
      <c r="A33" s="19" t="s">
        <v>24</v>
      </c>
      <c r="B33">
        <v>2</v>
      </c>
    </row>
    <row r="34" spans="1:2" x14ac:dyDescent="0.25">
      <c r="A34" s="19" t="s">
        <v>21</v>
      </c>
      <c r="B34">
        <v>1</v>
      </c>
    </row>
    <row r="35" spans="1:2" x14ac:dyDescent="0.25">
      <c r="A35" s="19" t="s">
        <v>3</v>
      </c>
      <c r="B35">
        <v>4</v>
      </c>
    </row>
    <row r="36" spans="1:2" x14ac:dyDescent="0.25">
      <c r="A36" s="19" t="s">
        <v>4</v>
      </c>
      <c r="B36">
        <v>2</v>
      </c>
    </row>
    <row r="37" spans="1:2" x14ac:dyDescent="0.25">
      <c r="A37" s="19" t="s">
        <v>20</v>
      </c>
      <c r="B37">
        <v>8</v>
      </c>
    </row>
    <row r="38" spans="1:2" x14ac:dyDescent="0.25">
      <c r="A38" s="19" t="s">
        <v>1</v>
      </c>
      <c r="B38">
        <v>1</v>
      </c>
    </row>
    <row r="39" spans="1:2" x14ac:dyDescent="0.25">
      <c r="A39" s="19" t="s">
        <v>53</v>
      </c>
      <c r="B39">
        <v>1</v>
      </c>
    </row>
    <row r="40" spans="1:2" x14ac:dyDescent="0.25">
      <c r="A40" s="19" t="s">
        <v>18</v>
      </c>
      <c r="B40">
        <v>1</v>
      </c>
    </row>
    <row r="41" spans="1:2" x14ac:dyDescent="0.25">
      <c r="A41" s="19" t="s">
        <v>5</v>
      </c>
      <c r="B41">
        <v>1</v>
      </c>
    </row>
    <row r="42" spans="1:2" x14ac:dyDescent="0.25">
      <c r="A42" s="19" t="s">
        <v>19</v>
      </c>
      <c r="B42">
        <v>1</v>
      </c>
    </row>
    <row r="43" spans="1:2" x14ac:dyDescent="0.25">
      <c r="A43" s="19" t="s">
        <v>7</v>
      </c>
      <c r="B43">
        <v>2</v>
      </c>
    </row>
    <row r="44" spans="1:2" x14ac:dyDescent="0.25">
      <c r="A44" s="18" t="s">
        <v>58</v>
      </c>
      <c r="B44">
        <v>119</v>
      </c>
    </row>
    <row r="45" spans="1:2" x14ac:dyDescent="0.25">
      <c r="A45" s="19" t="s">
        <v>55</v>
      </c>
      <c r="B45">
        <v>1</v>
      </c>
    </row>
    <row r="46" spans="1:2" x14ac:dyDescent="0.25">
      <c r="A46" s="19" t="s">
        <v>63</v>
      </c>
      <c r="B46">
        <v>1</v>
      </c>
    </row>
    <row r="47" spans="1:2" x14ac:dyDescent="0.25">
      <c r="A47" s="19" t="s">
        <v>73</v>
      </c>
      <c r="B47">
        <v>1</v>
      </c>
    </row>
    <row r="48" spans="1:2" x14ac:dyDescent="0.25">
      <c r="A48" s="19" t="s">
        <v>8</v>
      </c>
      <c r="B48">
        <v>5</v>
      </c>
    </row>
    <row r="49" spans="1:2" x14ac:dyDescent="0.25">
      <c r="A49" s="19" t="s">
        <v>45</v>
      </c>
      <c r="B49">
        <v>1</v>
      </c>
    </row>
    <row r="50" spans="1:2" x14ac:dyDescent="0.25">
      <c r="A50" s="19" t="s">
        <v>37</v>
      </c>
      <c r="B50">
        <v>4</v>
      </c>
    </row>
    <row r="51" spans="1:2" x14ac:dyDescent="0.25">
      <c r="A51" s="19" t="s">
        <v>9</v>
      </c>
      <c r="B51">
        <v>2</v>
      </c>
    </row>
    <row r="52" spans="1:2" x14ac:dyDescent="0.25">
      <c r="A52" s="19" t="s">
        <v>48</v>
      </c>
      <c r="B52">
        <v>3</v>
      </c>
    </row>
    <row r="53" spans="1:2" x14ac:dyDescent="0.25">
      <c r="A53" s="19" t="s">
        <v>22</v>
      </c>
      <c r="B53">
        <v>2</v>
      </c>
    </row>
    <row r="54" spans="1:2" x14ac:dyDescent="0.25">
      <c r="A54" s="19" t="s">
        <v>36</v>
      </c>
      <c r="B54">
        <v>1</v>
      </c>
    </row>
    <row r="55" spans="1:2" x14ac:dyDescent="0.25">
      <c r="A55" s="19" t="s">
        <v>43</v>
      </c>
      <c r="B55">
        <v>1</v>
      </c>
    </row>
    <row r="56" spans="1:2" x14ac:dyDescent="0.25">
      <c r="A56" s="19" t="s">
        <v>0</v>
      </c>
      <c r="B56">
        <v>8</v>
      </c>
    </row>
    <row r="57" spans="1:2" x14ac:dyDescent="0.25">
      <c r="A57" s="19" t="s">
        <v>11</v>
      </c>
      <c r="B57">
        <v>2</v>
      </c>
    </row>
    <row r="58" spans="1:2" x14ac:dyDescent="0.25">
      <c r="A58" s="19" t="s">
        <v>38</v>
      </c>
      <c r="B58">
        <v>1</v>
      </c>
    </row>
    <row r="59" spans="1:2" x14ac:dyDescent="0.25">
      <c r="A59" s="19" t="s">
        <v>79</v>
      </c>
      <c r="B59">
        <v>1</v>
      </c>
    </row>
    <row r="60" spans="1:2" x14ac:dyDescent="0.25">
      <c r="A60" s="19" t="s">
        <v>15</v>
      </c>
      <c r="B60">
        <v>1</v>
      </c>
    </row>
    <row r="61" spans="1:2" x14ac:dyDescent="0.25">
      <c r="A61" s="19" t="s">
        <v>78</v>
      </c>
      <c r="B61">
        <v>1</v>
      </c>
    </row>
    <row r="62" spans="1:2" x14ac:dyDescent="0.25">
      <c r="A62" s="19" t="s">
        <v>32</v>
      </c>
      <c r="B62">
        <v>2</v>
      </c>
    </row>
    <row r="63" spans="1:2" x14ac:dyDescent="0.25">
      <c r="A63" s="19" t="s">
        <v>68</v>
      </c>
      <c r="B63">
        <v>1</v>
      </c>
    </row>
    <row r="64" spans="1:2" x14ac:dyDescent="0.25">
      <c r="A64" s="19" t="s">
        <v>17</v>
      </c>
      <c r="B64">
        <v>1</v>
      </c>
    </row>
    <row r="65" spans="1:2" x14ac:dyDescent="0.25">
      <c r="A65" s="19" t="s">
        <v>40</v>
      </c>
      <c r="B65">
        <v>1</v>
      </c>
    </row>
    <row r="66" spans="1:2" x14ac:dyDescent="0.25">
      <c r="A66" s="19" t="s">
        <v>10</v>
      </c>
      <c r="B66">
        <v>1</v>
      </c>
    </row>
    <row r="67" spans="1:2" x14ac:dyDescent="0.25">
      <c r="A67" s="19" t="s">
        <v>12</v>
      </c>
      <c r="B67">
        <v>3</v>
      </c>
    </row>
    <row r="68" spans="1:2" x14ac:dyDescent="0.25">
      <c r="A68" s="19" t="s">
        <v>6</v>
      </c>
      <c r="B68">
        <v>2</v>
      </c>
    </row>
    <row r="69" spans="1:2" x14ac:dyDescent="0.25">
      <c r="A69" s="19" t="s">
        <v>52</v>
      </c>
      <c r="B69">
        <v>1</v>
      </c>
    </row>
    <row r="70" spans="1:2" x14ac:dyDescent="0.25">
      <c r="A70" s="19" t="s">
        <v>88</v>
      </c>
      <c r="B70">
        <v>1</v>
      </c>
    </row>
    <row r="71" spans="1:2" x14ac:dyDescent="0.25">
      <c r="A71" s="19" t="s">
        <v>69</v>
      </c>
      <c r="B71">
        <v>1</v>
      </c>
    </row>
    <row r="72" spans="1:2" x14ac:dyDescent="0.25">
      <c r="A72" s="19" t="s">
        <v>13</v>
      </c>
      <c r="B72">
        <v>1</v>
      </c>
    </row>
    <row r="73" spans="1:2" x14ac:dyDescent="0.25">
      <c r="A73" s="19" t="s">
        <v>34</v>
      </c>
      <c r="B73">
        <v>2</v>
      </c>
    </row>
    <row r="74" spans="1:2" x14ac:dyDescent="0.25">
      <c r="A74" s="19" t="s">
        <v>28</v>
      </c>
      <c r="B74">
        <v>3</v>
      </c>
    </row>
    <row r="75" spans="1:2" x14ac:dyDescent="0.25">
      <c r="A75" s="19" t="s">
        <v>29</v>
      </c>
      <c r="B75">
        <v>6</v>
      </c>
    </row>
    <row r="76" spans="1:2" x14ac:dyDescent="0.25">
      <c r="A76" s="19" t="s">
        <v>51</v>
      </c>
      <c r="B76">
        <v>3</v>
      </c>
    </row>
    <row r="77" spans="1:2" x14ac:dyDescent="0.25">
      <c r="A77" s="19" t="s">
        <v>16</v>
      </c>
      <c r="B77">
        <v>1</v>
      </c>
    </row>
    <row r="78" spans="1:2" x14ac:dyDescent="0.25">
      <c r="A78" s="19" t="s">
        <v>2</v>
      </c>
      <c r="B78">
        <v>2</v>
      </c>
    </row>
    <row r="79" spans="1:2" x14ac:dyDescent="0.25">
      <c r="A79" s="19" t="s">
        <v>42</v>
      </c>
      <c r="B79">
        <v>1</v>
      </c>
    </row>
    <row r="80" spans="1:2" x14ac:dyDescent="0.25">
      <c r="A80" s="19" t="s">
        <v>86</v>
      </c>
      <c r="B80">
        <v>1</v>
      </c>
    </row>
    <row r="81" spans="1:2" x14ac:dyDescent="0.25">
      <c r="A81" s="19" t="s">
        <v>26</v>
      </c>
      <c r="B81">
        <v>3</v>
      </c>
    </row>
    <row r="82" spans="1:2" x14ac:dyDescent="0.25">
      <c r="A82" s="19" t="s">
        <v>89</v>
      </c>
      <c r="B82">
        <v>1</v>
      </c>
    </row>
    <row r="83" spans="1:2" x14ac:dyDescent="0.25">
      <c r="A83" s="19" t="s">
        <v>49</v>
      </c>
      <c r="B83">
        <v>1</v>
      </c>
    </row>
    <row r="84" spans="1:2" x14ac:dyDescent="0.25">
      <c r="A84" s="19" t="s">
        <v>23</v>
      </c>
      <c r="B84">
        <v>2</v>
      </c>
    </row>
    <row r="85" spans="1:2" x14ac:dyDescent="0.25">
      <c r="A85" s="19" t="s">
        <v>46</v>
      </c>
      <c r="B85">
        <v>1</v>
      </c>
    </row>
    <row r="86" spans="1:2" x14ac:dyDescent="0.25">
      <c r="A86" s="19" t="s">
        <v>54</v>
      </c>
      <c r="B86">
        <v>1</v>
      </c>
    </row>
    <row r="87" spans="1:2" x14ac:dyDescent="0.25">
      <c r="A87" s="19" t="s">
        <v>35</v>
      </c>
      <c r="B87">
        <v>2</v>
      </c>
    </row>
    <row r="88" spans="1:2" x14ac:dyDescent="0.25">
      <c r="A88" s="19" t="s">
        <v>87</v>
      </c>
      <c r="B88">
        <v>1</v>
      </c>
    </row>
    <row r="89" spans="1:2" x14ac:dyDescent="0.25">
      <c r="A89" s="19" t="s">
        <v>75</v>
      </c>
      <c r="B89">
        <v>1</v>
      </c>
    </row>
    <row r="90" spans="1:2" x14ac:dyDescent="0.25">
      <c r="A90" s="19" t="s">
        <v>33</v>
      </c>
      <c r="B90">
        <v>4</v>
      </c>
    </row>
    <row r="91" spans="1:2" x14ac:dyDescent="0.25">
      <c r="A91" s="19" t="s">
        <v>24</v>
      </c>
      <c r="B91">
        <v>5</v>
      </c>
    </row>
    <row r="92" spans="1:2" x14ac:dyDescent="0.25">
      <c r="A92" s="19" t="s">
        <v>21</v>
      </c>
      <c r="B92">
        <v>6</v>
      </c>
    </row>
    <row r="93" spans="1:2" x14ac:dyDescent="0.25">
      <c r="A93" s="19" t="s">
        <v>76</v>
      </c>
      <c r="B93">
        <v>1</v>
      </c>
    </row>
    <row r="94" spans="1:2" x14ac:dyDescent="0.25">
      <c r="A94" s="19" t="s">
        <v>3</v>
      </c>
      <c r="B94">
        <v>3</v>
      </c>
    </row>
    <row r="95" spans="1:2" x14ac:dyDescent="0.25">
      <c r="A95" s="19" t="s">
        <v>44</v>
      </c>
      <c r="B95">
        <v>1</v>
      </c>
    </row>
    <row r="96" spans="1:2" x14ac:dyDescent="0.25">
      <c r="A96" s="19" t="s">
        <v>4</v>
      </c>
      <c r="B96">
        <v>2</v>
      </c>
    </row>
    <row r="97" spans="1:2" x14ac:dyDescent="0.25">
      <c r="A97" s="19" t="s">
        <v>50</v>
      </c>
      <c r="B97">
        <v>1</v>
      </c>
    </row>
    <row r="98" spans="1:2" x14ac:dyDescent="0.25">
      <c r="A98" s="19" t="s">
        <v>90</v>
      </c>
      <c r="B98">
        <v>1</v>
      </c>
    </row>
    <row r="99" spans="1:2" x14ac:dyDescent="0.25">
      <c r="A99" s="19" t="s">
        <v>47</v>
      </c>
      <c r="B99">
        <v>3</v>
      </c>
    </row>
    <row r="100" spans="1:2" x14ac:dyDescent="0.25">
      <c r="A100" s="19" t="s">
        <v>39</v>
      </c>
      <c r="B100">
        <v>2</v>
      </c>
    </row>
    <row r="101" spans="1:2" x14ac:dyDescent="0.25">
      <c r="A101" s="19" t="s">
        <v>85</v>
      </c>
      <c r="B101">
        <v>3</v>
      </c>
    </row>
    <row r="102" spans="1:2" x14ac:dyDescent="0.25">
      <c r="A102" s="19" t="s">
        <v>25</v>
      </c>
      <c r="B102">
        <v>1</v>
      </c>
    </row>
    <row r="103" spans="1:2" x14ac:dyDescent="0.25">
      <c r="A103" s="19" t="s">
        <v>19</v>
      </c>
      <c r="B103">
        <v>1</v>
      </c>
    </row>
    <row r="104" spans="1:2" x14ac:dyDescent="0.25">
      <c r="A104" s="19" t="s">
        <v>41</v>
      </c>
      <c r="B104">
        <v>1</v>
      </c>
    </row>
    <row r="105" spans="1:2" x14ac:dyDescent="0.25">
      <c r="A105" s="19" t="s">
        <v>7</v>
      </c>
      <c r="B105">
        <v>1</v>
      </c>
    </row>
    <row r="106" spans="1:2" x14ac:dyDescent="0.25">
      <c r="A106" s="18" t="s">
        <v>98</v>
      </c>
    </row>
    <row r="107" spans="1:2" x14ac:dyDescent="0.25">
      <c r="A107" s="19" t="s">
        <v>98</v>
      </c>
    </row>
    <row r="108" spans="1:2" x14ac:dyDescent="0.25">
      <c r="A108" s="18" t="s">
        <v>97</v>
      </c>
      <c r="B108">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872FB-4578-4E95-A581-8DCF676CD602}">
  <sheetPr>
    <pageSetUpPr fitToPage="1"/>
  </sheetPr>
  <dimension ref="A1:E181"/>
  <sheetViews>
    <sheetView zoomScale="70" zoomScaleNormal="70" workbookViewId="0">
      <selection activeCell="F14" sqref="F14"/>
    </sheetView>
  </sheetViews>
  <sheetFormatPr defaultColWidth="8.85546875" defaultRowHeight="15.75" x14ac:dyDescent="0.25"/>
  <cols>
    <col min="1" max="1" width="26.42578125" style="15" customWidth="1"/>
    <col min="2" max="2" width="26.42578125" style="3" customWidth="1"/>
    <col min="3" max="3" width="26.42578125" style="15" customWidth="1"/>
    <col min="4" max="4" width="26.42578125" style="3" customWidth="1"/>
    <col min="5" max="5" width="8.85546875" style="3"/>
    <col min="6" max="16384" width="8.85546875" style="1"/>
  </cols>
  <sheetData>
    <row r="1" spans="1:5" s="2" customFormat="1" ht="60.6" customHeight="1" x14ac:dyDescent="0.25">
      <c r="A1" s="6" t="s">
        <v>93</v>
      </c>
      <c r="B1" s="2" t="s">
        <v>92</v>
      </c>
      <c r="C1" s="4" t="s">
        <v>94</v>
      </c>
      <c r="D1" s="2" t="s">
        <v>95</v>
      </c>
      <c r="E1" s="2" t="s">
        <v>60</v>
      </c>
    </row>
    <row r="2" spans="1:5" s="3" customFormat="1" x14ac:dyDescent="0.25">
      <c r="A2" s="7" t="s">
        <v>59</v>
      </c>
      <c r="B2" s="3" t="s">
        <v>9</v>
      </c>
      <c r="C2" s="9">
        <v>1000000</v>
      </c>
      <c r="D2" s="3" t="s">
        <v>56</v>
      </c>
      <c r="E2" s="3" t="s">
        <v>61</v>
      </c>
    </row>
    <row r="3" spans="1:5" x14ac:dyDescent="0.25">
      <c r="A3" s="7" t="s">
        <v>59</v>
      </c>
      <c r="B3" s="3" t="s">
        <v>12</v>
      </c>
      <c r="C3" s="9">
        <v>0</v>
      </c>
      <c r="D3" s="3" t="s">
        <v>56</v>
      </c>
      <c r="E3" s="3" t="s">
        <v>61</v>
      </c>
    </row>
    <row r="4" spans="1:5" x14ac:dyDescent="0.25">
      <c r="A4" s="7" t="s">
        <v>59</v>
      </c>
      <c r="B4" s="3" t="s">
        <v>51</v>
      </c>
      <c r="C4" s="9">
        <v>600000</v>
      </c>
      <c r="D4" s="3" t="s">
        <v>56</v>
      </c>
      <c r="E4" s="3" t="s">
        <v>61</v>
      </c>
    </row>
    <row r="5" spans="1:5" x14ac:dyDescent="0.25">
      <c r="A5" s="7" t="s">
        <v>59</v>
      </c>
      <c r="B5" s="3" t="s">
        <v>14</v>
      </c>
      <c r="C5" s="9">
        <v>0</v>
      </c>
      <c r="D5" s="3" t="s">
        <v>56</v>
      </c>
      <c r="E5" s="3" t="s">
        <v>61</v>
      </c>
    </row>
    <row r="6" spans="1:5" x14ac:dyDescent="0.25">
      <c r="A6" s="7" t="s">
        <v>59</v>
      </c>
      <c r="B6" s="3" t="s">
        <v>1</v>
      </c>
      <c r="C6" s="9">
        <v>2383000</v>
      </c>
      <c r="D6" s="3" t="s">
        <v>56</v>
      </c>
      <c r="E6" s="3" t="s">
        <v>61</v>
      </c>
    </row>
    <row r="7" spans="1:5" x14ac:dyDescent="0.25">
      <c r="A7" s="7" t="s">
        <v>59</v>
      </c>
      <c r="B7" s="3" t="s">
        <v>5</v>
      </c>
      <c r="C7" s="9">
        <v>0</v>
      </c>
      <c r="D7" s="3" t="s">
        <v>56</v>
      </c>
      <c r="E7" s="3" t="s">
        <v>61</v>
      </c>
    </row>
    <row r="8" spans="1:5" x14ac:dyDescent="0.25">
      <c r="A8" s="7" t="s">
        <v>59</v>
      </c>
      <c r="B8" s="3" t="s">
        <v>7</v>
      </c>
      <c r="C8" s="9">
        <v>0</v>
      </c>
      <c r="D8" s="3" t="s">
        <v>56</v>
      </c>
      <c r="E8" s="3" t="s">
        <v>61</v>
      </c>
    </row>
    <row r="9" spans="1:5" x14ac:dyDescent="0.25">
      <c r="A9" s="7" t="s">
        <v>59</v>
      </c>
      <c r="B9" s="3" t="s">
        <v>2</v>
      </c>
      <c r="C9" s="11">
        <v>850000</v>
      </c>
      <c r="D9" s="3" t="s">
        <v>57</v>
      </c>
      <c r="E9" s="3" t="s">
        <v>61</v>
      </c>
    </row>
    <row r="10" spans="1:5" x14ac:dyDescent="0.25">
      <c r="A10" s="7" t="s">
        <v>59</v>
      </c>
      <c r="B10" s="3" t="s">
        <v>20</v>
      </c>
      <c r="C10" s="11">
        <v>5937000</v>
      </c>
      <c r="D10" s="3" t="s">
        <v>57</v>
      </c>
      <c r="E10" s="3" t="s">
        <v>61</v>
      </c>
    </row>
    <row r="11" spans="1:5" x14ac:dyDescent="0.25">
      <c r="A11" s="7" t="s">
        <v>59</v>
      </c>
      <c r="B11" s="3" t="s">
        <v>20</v>
      </c>
      <c r="C11" s="11">
        <v>3794000</v>
      </c>
      <c r="D11" s="3" t="s">
        <v>57</v>
      </c>
      <c r="E11" s="3" t="s">
        <v>61</v>
      </c>
    </row>
    <row r="12" spans="1:5" x14ac:dyDescent="0.25">
      <c r="A12" s="7" t="s">
        <v>59</v>
      </c>
      <c r="B12" s="3" t="s">
        <v>20</v>
      </c>
      <c r="C12" s="11">
        <v>11125000</v>
      </c>
      <c r="D12" s="3" t="s">
        <v>57</v>
      </c>
      <c r="E12" s="3" t="s">
        <v>61</v>
      </c>
    </row>
    <row r="13" spans="1:5" x14ac:dyDescent="0.25">
      <c r="A13" s="7" t="s">
        <v>59</v>
      </c>
      <c r="B13" s="3" t="s">
        <v>20</v>
      </c>
      <c r="C13" s="11">
        <v>3268000</v>
      </c>
      <c r="D13" s="3" t="s">
        <v>57</v>
      </c>
      <c r="E13" s="3" t="s">
        <v>61</v>
      </c>
    </row>
    <row r="14" spans="1:5" x14ac:dyDescent="0.25">
      <c r="A14" s="7" t="s">
        <v>59</v>
      </c>
      <c r="B14" s="3" t="s">
        <v>20</v>
      </c>
      <c r="C14" s="11">
        <v>956000</v>
      </c>
      <c r="D14" s="3" t="s">
        <v>57</v>
      </c>
      <c r="E14" s="3" t="s">
        <v>61</v>
      </c>
    </row>
    <row r="15" spans="1:5" x14ac:dyDescent="0.25">
      <c r="A15" s="7" t="s">
        <v>59</v>
      </c>
      <c r="B15" s="3" t="s">
        <v>20</v>
      </c>
      <c r="C15" s="11">
        <v>846000</v>
      </c>
      <c r="D15" s="3" t="s">
        <v>57</v>
      </c>
      <c r="E15" s="3" t="s">
        <v>61</v>
      </c>
    </row>
    <row r="16" spans="1:5" x14ac:dyDescent="0.25">
      <c r="A16" s="7" t="s">
        <v>59</v>
      </c>
      <c r="B16" s="3" t="s">
        <v>20</v>
      </c>
      <c r="C16" s="11">
        <v>1272000</v>
      </c>
      <c r="D16" s="3" t="s">
        <v>57</v>
      </c>
      <c r="E16" s="3" t="s">
        <v>61</v>
      </c>
    </row>
    <row r="17" spans="1:5" x14ac:dyDescent="0.25">
      <c r="A17" s="7" t="s">
        <v>59</v>
      </c>
      <c r="B17" s="3" t="s">
        <v>20</v>
      </c>
      <c r="C17" s="11">
        <v>1007000</v>
      </c>
      <c r="D17" s="3" t="s">
        <v>57</v>
      </c>
      <c r="E17" s="3" t="s">
        <v>61</v>
      </c>
    </row>
    <row r="18" spans="1:5" x14ac:dyDescent="0.25">
      <c r="A18" s="7" t="s">
        <v>59</v>
      </c>
      <c r="B18" s="3" t="s">
        <v>18</v>
      </c>
      <c r="C18" s="13">
        <v>3300000</v>
      </c>
      <c r="D18" s="3" t="s">
        <v>57</v>
      </c>
      <c r="E18" s="3" t="s">
        <v>61</v>
      </c>
    </row>
    <row r="19" spans="1:5" x14ac:dyDescent="0.25">
      <c r="A19" s="7" t="s">
        <v>59</v>
      </c>
      <c r="B19" s="3" t="s">
        <v>31</v>
      </c>
      <c r="C19" s="11">
        <v>1165000</v>
      </c>
      <c r="D19" s="3" t="s">
        <v>96</v>
      </c>
      <c r="E19" s="3" t="s">
        <v>61</v>
      </c>
    </row>
    <row r="20" spans="1:5" x14ac:dyDescent="0.25">
      <c r="A20" s="7" t="s">
        <v>59</v>
      </c>
      <c r="B20" s="3" t="s">
        <v>27</v>
      </c>
      <c r="C20" s="11">
        <v>2000000</v>
      </c>
      <c r="D20" s="3" t="s">
        <v>96</v>
      </c>
      <c r="E20" s="3" t="s">
        <v>61</v>
      </c>
    </row>
    <row r="21" spans="1:5" x14ac:dyDescent="0.25">
      <c r="A21" s="7" t="s">
        <v>59</v>
      </c>
      <c r="B21" s="3" t="s">
        <v>30</v>
      </c>
      <c r="C21" s="11">
        <v>1900000</v>
      </c>
      <c r="D21" s="3" t="s">
        <v>96</v>
      </c>
      <c r="E21" s="3" t="s">
        <v>61</v>
      </c>
    </row>
    <row r="22" spans="1:5" x14ac:dyDescent="0.25">
      <c r="A22" s="7" t="s">
        <v>59</v>
      </c>
      <c r="B22" s="3" t="s">
        <v>2</v>
      </c>
      <c r="C22" s="11">
        <v>16500000</v>
      </c>
      <c r="D22" s="3" t="s">
        <v>96</v>
      </c>
      <c r="E22" s="3" t="s">
        <v>61</v>
      </c>
    </row>
    <row r="23" spans="1:5" x14ac:dyDescent="0.25">
      <c r="A23" s="7" t="s">
        <v>59</v>
      </c>
      <c r="B23" s="3" t="s">
        <v>24</v>
      </c>
      <c r="C23" s="11">
        <v>425000</v>
      </c>
      <c r="D23" s="3" t="s">
        <v>96</v>
      </c>
      <c r="E23" s="3" t="s">
        <v>61</v>
      </c>
    </row>
    <row r="24" spans="1:5" x14ac:dyDescent="0.25">
      <c r="A24" s="7" t="s">
        <v>59</v>
      </c>
      <c r="B24" s="3" t="s">
        <v>21</v>
      </c>
      <c r="C24" s="11">
        <v>2637700</v>
      </c>
      <c r="D24" s="3" t="s">
        <v>96</v>
      </c>
      <c r="E24" s="3" t="s">
        <v>61</v>
      </c>
    </row>
    <row r="25" spans="1:5" x14ac:dyDescent="0.25">
      <c r="A25" s="7" t="s">
        <v>59</v>
      </c>
      <c r="B25" s="3" t="s">
        <v>3</v>
      </c>
      <c r="C25" s="11">
        <v>275000</v>
      </c>
      <c r="D25" s="3" t="s">
        <v>96</v>
      </c>
      <c r="E25" s="3" t="s">
        <v>61</v>
      </c>
    </row>
    <row r="26" spans="1:5" x14ac:dyDescent="0.25">
      <c r="A26" s="7" t="s">
        <v>59</v>
      </c>
      <c r="B26" s="3" t="s">
        <v>3</v>
      </c>
      <c r="C26" s="11">
        <v>320037</v>
      </c>
      <c r="D26" s="3" t="s">
        <v>96</v>
      </c>
      <c r="E26" s="3" t="s">
        <v>61</v>
      </c>
    </row>
    <row r="27" spans="1:5" x14ac:dyDescent="0.25">
      <c r="A27" s="7" t="s">
        <v>59</v>
      </c>
      <c r="B27" s="3" t="s">
        <v>3</v>
      </c>
      <c r="C27" s="11">
        <v>125000</v>
      </c>
      <c r="D27" s="3" t="s">
        <v>96</v>
      </c>
      <c r="E27" s="3" t="s">
        <v>61</v>
      </c>
    </row>
    <row r="28" spans="1:5" x14ac:dyDescent="0.25">
      <c r="A28" s="7" t="s">
        <v>59</v>
      </c>
      <c r="B28" s="3" t="s">
        <v>3</v>
      </c>
      <c r="C28" s="12">
        <v>20000</v>
      </c>
      <c r="D28" s="3" t="s">
        <v>96</v>
      </c>
      <c r="E28" s="3" t="s">
        <v>61</v>
      </c>
    </row>
    <row r="29" spans="1:5" x14ac:dyDescent="0.25">
      <c r="A29" s="7" t="s">
        <v>59</v>
      </c>
      <c r="B29" s="3" t="s">
        <v>4</v>
      </c>
      <c r="C29" s="11">
        <v>2780000</v>
      </c>
      <c r="D29" s="3" t="s">
        <v>96</v>
      </c>
      <c r="E29" s="3" t="s">
        <v>61</v>
      </c>
    </row>
    <row r="30" spans="1:5" x14ac:dyDescent="0.25">
      <c r="A30" s="7" t="s">
        <v>59</v>
      </c>
      <c r="B30" s="3" t="s">
        <v>4</v>
      </c>
      <c r="C30" s="11">
        <v>1100000</v>
      </c>
      <c r="D30" s="3" t="s">
        <v>96</v>
      </c>
      <c r="E30" s="3" t="s">
        <v>61</v>
      </c>
    </row>
    <row r="31" spans="1:5" x14ac:dyDescent="0.25">
      <c r="A31" s="7" t="s">
        <v>59</v>
      </c>
      <c r="B31" s="3" t="s">
        <v>7</v>
      </c>
      <c r="C31" s="11">
        <v>775000</v>
      </c>
      <c r="D31" s="3" t="s">
        <v>96</v>
      </c>
      <c r="E31" s="3" t="s">
        <v>61</v>
      </c>
    </row>
    <row r="32" spans="1:5" x14ac:dyDescent="0.25">
      <c r="A32" s="7" t="s">
        <v>58</v>
      </c>
      <c r="B32" s="3" t="s">
        <v>8</v>
      </c>
      <c r="C32" s="9">
        <v>897380</v>
      </c>
      <c r="D32" s="3" t="s">
        <v>56</v>
      </c>
      <c r="E32" s="3" t="s">
        <v>61</v>
      </c>
    </row>
    <row r="33" spans="1:5" x14ac:dyDescent="0.25">
      <c r="A33" s="7" t="s">
        <v>58</v>
      </c>
      <c r="B33" s="3" t="s">
        <v>0</v>
      </c>
      <c r="C33" s="9">
        <v>0</v>
      </c>
      <c r="D33" s="3" t="s">
        <v>56</v>
      </c>
      <c r="E33" s="3" t="s">
        <v>61</v>
      </c>
    </row>
    <row r="34" spans="1:5" x14ac:dyDescent="0.25">
      <c r="A34" s="7" t="s">
        <v>58</v>
      </c>
      <c r="B34" s="3" t="s">
        <v>0</v>
      </c>
      <c r="C34" s="9">
        <v>0</v>
      </c>
      <c r="D34" s="3" t="s">
        <v>56</v>
      </c>
      <c r="E34" s="3" t="s">
        <v>61</v>
      </c>
    </row>
    <row r="35" spans="1:5" x14ac:dyDescent="0.25">
      <c r="A35" s="7" t="s">
        <v>58</v>
      </c>
      <c r="B35" s="3" t="s">
        <v>0</v>
      </c>
      <c r="C35" s="9">
        <v>0</v>
      </c>
      <c r="D35" s="3" t="s">
        <v>56</v>
      </c>
      <c r="E35" s="3" t="s">
        <v>61</v>
      </c>
    </row>
    <row r="36" spans="1:5" x14ac:dyDescent="0.25">
      <c r="A36" s="7" t="s">
        <v>58</v>
      </c>
      <c r="B36" s="3" t="s">
        <v>11</v>
      </c>
      <c r="C36" s="9">
        <v>0</v>
      </c>
      <c r="D36" s="3" t="s">
        <v>56</v>
      </c>
      <c r="E36" s="3" t="s">
        <v>61</v>
      </c>
    </row>
    <row r="37" spans="1:5" x14ac:dyDescent="0.25">
      <c r="A37" s="7" t="s">
        <v>58</v>
      </c>
      <c r="B37" s="3" t="s">
        <v>15</v>
      </c>
      <c r="C37" s="10">
        <v>0</v>
      </c>
      <c r="D37" s="3" t="s">
        <v>56</v>
      </c>
      <c r="E37" s="3" t="s">
        <v>61</v>
      </c>
    </row>
    <row r="38" spans="1:5" ht="16.5" thickBot="1" x14ac:dyDescent="0.3">
      <c r="A38" s="7" t="s">
        <v>58</v>
      </c>
      <c r="B38" s="3" t="s">
        <v>10</v>
      </c>
      <c r="C38" s="17">
        <v>0</v>
      </c>
      <c r="D38" s="3" t="s">
        <v>56</v>
      </c>
      <c r="E38" s="3" t="s">
        <v>61</v>
      </c>
    </row>
    <row r="39" spans="1:5" ht="16.5" thickTop="1" x14ac:dyDescent="0.25">
      <c r="A39" s="7" t="s">
        <v>58</v>
      </c>
      <c r="B39" s="3" t="s">
        <v>6</v>
      </c>
      <c r="C39" s="16">
        <v>0</v>
      </c>
      <c r="D39" s="3" t="s">
        <v>56</v>
      </c>
      <c r="E39" s="3" t="s">
        <v>61</v>
      </c>
    </row>
    <row r="40" spans="1:5" x14ac:dyDescent="0.25">
      <c r="A40" s="7" t="s">
        <v>58</v>
      </c>
      <c r="B40" s="3" t="s">
        <v>13</v>
      </c>
      <c r="C40" s="9">
        <v>0</v>
      </c>
      <c r="D40" s="3" t="s">
        <v>56</v>
      </c>
      <c r="E40" s="3" t="s">
        <v>61</v>
      </c>
    </row>
    <row r="41" spans="1:5" x14ac:dyDescent="0.25">
      <c r="A41" s="7" t="s">
        <v>58</v>
      </c>
      <c r="B41" s="3" t="s">
        <v>21</v>
      </c>
      <c r="C41" s="8">
        <v>0</v>
      </c>
      <c r="D41" s="3" t="s">
        <v>56</v>
      </c>
      <c r="E41" s="3" t="s">
        <v>61</v>
      </c>
    </row>
    <row r="42" spans="1:5" x14ac:dyDescent="0.25">
      <c r="A42" s="7" t="s">
        <v>58</v>
      </c>
      <c r="B42" s="3" t="s">
        <v>0</v>
      </c>
      <c r="C42" s="11">
        <v>12465749</v>
      </c>
      <c r="D42" s="3" t="s">
        <v>57</v>
      </c>
      <c r="E42" s="3" t="s">
        <v>61</v>
      </c>
    </row>
    <row r="43" spans="1:5" x14ac:dyDescent="0.25">
      <c r="A43" s="7" t="s">
        <v>58</v>
      </c>
      <c r="B43" s="3" t="s">
        <v>0</v>
      </c>
      <c r="C43" s="11">
        <v>1105931</v>
      </c>
      <c r="D43" s="3" t="s">
        <v>57</v>
      </c>
      <c r="E43" s="3" t="s">
        <v>61</v>
      </c>
    </row>
    <row r="44" spans="1:5" x14ac:dyDescent="0.25">
      <c r="A44" s="7" t="s">
        <v>58</v>
      </c>
      <c r="B44" s="3" t="s">
        <v>0</v>
      </c>
      <c r="C44" s="11">
        <v>4419000</v>
      </c>
      <c r="D44" s="3" t="s">
        <v>57</v>
      </c>
      <c r="E44" s="3" t="s">
        <v>61</v>
      </c>
    </row>
    <row r="45" spans="1:5" x14ac:dyDescent="0.25">
      <c r="A45" s="7" t="s">
        <v>58</v>
      </c>
      <c r="B45" s="3" t="s">
        <v>17</v>
      </c>
      <c r="C45" s="11">
        <v>6652746</v>
      </c>
      <c r="D45" s="3" t="s">
        <v>57</v>
      </c>
      <c r="E45" s="3" t="s">
        <v>61</v>
      </c>
    </row>
    <row r="46" spans="1:5" x14ac:dyDescent="0.25">
      <c r="A46" s="7" t="s">
        <v>58</v>
      </c>
      <c r="B46" s="3" t="s">
        <v>6</v>
      </c>
      <c r="C46" s="11">
        <v>9700000</v>
      </c>
      <c r="D46" s="3" t="s">
        <v>57</v>
      </c>
      <c r="E46" s="3" t="s">
        <v>61</v>
      </c>
    </row>
    <row r="47" spans="1:5" x14ac:dyDescent="0.25">
      <c r="A47" s="7" t="s">
        <v>58</v>
      </c>
      <c r="B47" s="3" t="s">
        <v>16</v>
      </c>
      <c r="C47" s="11">
        <v>11800000</v>
      </c>
      <c r="D47" s="3" t="s">
        <v>57</v>
      </c>
      <c r="E47" s="3" t="s">
        <v>61</v>
      </c>
    </row>
    <row r="48" spans="1:5" x14ac:dyDescent="0.25">
      <c r="A48" s="7" t="s">
        <v>58</v>
      </c>
      <c r="B48" s="3" t="s">
        <v>2</v>
      </c>
      <c r="C48" s="11">
        <v>1534114</v>
      </c>
      <c r="D48" s="3" t="s">
        <v>57</v>
      </c>
      <c r="E48" s="3" t="s">
        <v>61</v>
      </c>
    </row>
    <row r="49" spans="1:5" x14ac:dyDescent="0.25">
      <c r="A49" s="7" t="s">
        <v>58</v>
      </c>
      <c r="B49" s="3" t="s">
        <v>33</v>
      </c>
      <c r="C49" s="11">
        <v>520000</v>
      </c>
      <c r="D49" s="3" t="s">
        <v>57</v>
      </c>
      <c r="E49" s="3" t="s">
        <v>61</v>
      </c>
    </row>
    <row r="50" spans="1:5" x14ac:dyDescent="0.25">
      <c r="A50" s="7" t="s">
        <v>58</v>
      </c>
      <c r="B50" s="3" t="s">
        <v>21</v>
      </c>
      <c r="C50" s="11">
        <v>1179600</v>
      </c>
      <c r="D50" s="3" t="s">
        <v>57</v>
      </c>
      <c r="E50" s="3" t="s">
        <v>61</v>
      </c>
    </row>
    <row r="51" spans="1:5" x14ac:dyDescent="0.25">
      <c r="A51" s="7" t="s">
        <v>58</v>
      </c>
      <c r="B51" s="3" t="s">
        <v>19</v>
      </c>
      <c r="C51" s="11">
        <v>1000000</v>
      </c>
      <c r="D51" s="3" t="s">
        <v>57</v>
      </c>
      <c r="E51" s="3" t="s">
        <v>61</v>
      </c>
    </row>
    <row r="52" spans="1:5" x14ac:dyDescent="0.25">
      <c r="A52" s="7" t="s">
        <v>58</v>
      </c>
      <c r="B52" s="3" t="s">
        <v>8</v>
      </c>
      <c r="C52" s="14">
        <v>7600000</v>
      </c>
      <c r="D52" s="3" t="s">
        <v>96</v>
      </c>
      <c r="E52" s="3" t="s">
        <v>61</v>
      </c>
    </row>
    <row r="53" spans="1:5" x14ac:dyDescent="0.25">
      <c r="A53" s="7" t="s">
        <v>58</v>
      </c>
      <c r="B53" s="3" t="s">
        <v>45</v>
      </c>
      <c r="C53" s="14">
        <v>2100000</v>
      </c>
      <c r="D53" s="3" t="s">
        <v>96</v>
      </c>
      <c r="E53" s="3" t="s">
        <v>61</v>
      </c>
    </row>
    <row r="54" spans="1:5" x14ac:dyDescent="0.25">
      <c r="A54" s="7" t="s">
        <v>58</v>
      </c>
      <c r="B54" s="3" t="s">
        <v>37</v>
      </c>
      <c r="C54" s="14">
        <v>1775000</v>
      </c>
      <c r="D54" s="3" t="s">
        <v>96</v>
      </c>
      <c r="E54" s="3" t="s">
        <v>61</v>
      </c>
    </row>
    <row r="55" spans="1:5" x14ac:dyDescent="0.25">
      <c r="A55" s="7" t="s">
        <v>58</v>
      </c>
      <c r="B55" s="3" t="s">
        <v>37</v>
      </c>
      <c r="C55" s="14">
        <v>970000</v>
      </c>
      <c r="D55" s="3" t="s">
        <v>96</v>
      </c>
      <c r="E55" s="3" t="s">
        <v>61</v>
      </c>
    </row>
    <row r="56" spans="1:5" x14ac:dyDescent="0.25">
      <c r="A56" s="7" t="s">
        <v>58</v>
      </c>
      <c r="B56" s="3" t="s">
        <v>37</v>
      </c>
      <c r="C56" s="14">
        <v>3500000</v>
      </c>
      <c r="D56" s="3" t="s">
        <v>96</v>
      </c>
      <c r="E56" s="3" t="s">
        <v>61</v>
      </c>
    </row>
    <row r="57" spans="1:5" x14ac:dyDescent="0.25">
      <c r="A57" s="7" t="s">
        <v>58</v>
      </c>
      <c r="B57" s="3" t="s">
        <v>9</v>
      </c>
      <c r="C57" s="14">
        <v>531950</v>
      </c>
      <c r="D57" s="3" t="s">
        <v>96</v>
      </c>
      <c r="E57" s="3" t="s">
        <v>61</v>
      </c>
    </row>
    <row r="58" spans="1:5" x14ac:dyDescent="0.25">
      <c r="A58" s="7" t="s">
        <v>58</v>
      </c>
      <c r="B58" s="3" t="s">
        <v>48</v>
      </c>
      <c r="C58" s="14">
        <v>825000</v>
      </c>
      <c r="D58" s="3" t="s">
        <v>96</v>
      </c>
      <c r="E58" s="3" t="s">
        <v>61</v>
      </c>
    </row>
    <row r="59" spans="1:5" x14ac:dyDescent="0.25">
      <c r="A59" s="7" t="s">
        <v>58</v>
      </c>
      <c r="B59" s="3" t="s">
        <v>22</v>
      </c>
      <c r="C59" s="11">
        <v>3756000</v>
      </c>
      <c r="D59" s="3" t="s">
        <v>96</v>
      </c>
      <c r="E59" s="3" t="s">
        <v>61</v>
      </c>
    </row>
    <row r="60" spans="1:5" x14ac:dyDescent="0.25">
      <c r="A60" s="7" t="s">
        <v>58</v>
      </c>
      <c r="B60" s="3" t="s">
        <v>36</v>
      </c>
      <c r="C60" s="14">
        <v>638000</v>
      </c>
      <c r="D60" s="3" t="s">
        <v>96</v>
      </c>
      <c r="E60" s="3" t="s">
        <v>61</v>
      </c>
    </row>
    <row r="61" spans="1:5" x14ac:dyDescent="0.25">
      <c r="A61" s="7" t="s">
        <v>58</v>
      </c>
      <c r="B61" s="3" t="s">
        <v>43</v>
      </c>
      <c r="C61" s="14">
        <v>10232000</v>
      </c>
      <c r="D61" s="3" t="s">
        <v>96</v>
      </c>
      <c r="E61" s="3" t="s">
        <v>61</v>
      </c>
    </row>
    <row r="62" spans="1:5" x14ac:dyDescent="0.25">
      <c r="A62" s="7" t="s">
        <v>58</v>
      </c>
      <c r="B62" s="3" t="s">
        <v>0</v>
      </c>
      <c r="C62" s="14">
        <v>9127000</v>
      </c>
      <c r="D62" s="3" t="s">
        <v>96</v>
      </c>
      <c r="E62" s="3" t="s">
        <v>61</v>
      </c>
    </row>
    <row r="63" spans="1:5" x14ac:dyDescent="0.25">
      <c r="A63" s="7" t="s">
        <v>58</v>
      </c>
      <c r="B63" s="3" t="s">
        <v>0</v>
      </c>
      <c r="C63" s="14">
        <v>4692000</v>
      </c>
      <c r="D63" s="3" t="s">
        <v>96</v>
      </c>
      <c r="E63" s="3" t="s">
        <v>61</v>
      </c>
    </row>
    <row r="64" spans="1:5" x14ac:dyDescent="0.25">
      <c r="A64" s="7" t="s">
        <v>58</v>
      </c>
      <c r="B64" s="3" t="s">
        <v>11</v>
      </c>
      <c r="C64" s="14">
        <v>775000</v>
      </c>
      <c r="D64" s="3" t="s">
        <v>96</v>
      </c>
      <c r="E64" s="3" t="s">
        <v>61</v>
      </c>
    </row>
    <row r="65" spans="1:5" x14ac:dyDescent="0.25">
      <c r="A65" s="7" t="s">
        <v>58</v>
      </c>
      <c r="B65" s="3" t="s">
        <v>38</v>
      </c>
      <c r="C65" s="14">
        <v>11580000</v>
      </c>
      <c r="D65" s="3" t="s">
        <v>96</v>
      </c>
      <c r="E65" s="3" t="s">
        <v>61</v>
      </c>
    </row>
    <row r="66" spans="1:5" x14ac:dyDescent="0.25">
      <c r="A66" s="7" t="s">
        <v>58</v>
      </c>
      <c r="B66" s="3" t="s">
        <v>32</v>
      </c>
      <c r="C66" s="11">
        <v>220000</v>
      </c>
      <c r="D66" s="3" t="s">
        <v>96</v>
      </c>
      <c r="E66" s="3" t="s">
        <v>61</v>
      </c>
    </row>
    <row r="67" spans="1:5" x14ac:dyDescent="0.25">
      <c r="A67" s="7" t="s">
        <v>58</v>
      </c>
      <c r="B67" s="3" t="s">
        <v>32</v>
      </c>
      <c r="C67" s="14">
        <v>70000</v>
      </c>
      <c r="D67" s="3" t="s">
        <v>96</v>
      </c>
      <c r="E67" s="3" t="s">
        <v>61</v>
      </c>
    </row>
    <row r="68" spans="1:5" x14ac:dyDescent="0.25">
      <c r="A68" s="7" t="s">
        <v>58</v>
      </c>
      <c r="B68" s="3" t="s">
        <v>40</v>
      </c>
      <c r="C68" s="14">
        <v>8575000</v>
      </c>
      <c r="D68" s="3" t="s">
        <v>96</v>
      </c>
      <c r="E68" s="3" t="s">
        <v>61</v>
      </c>
    </row>
    <row r="69" spans="1:5" x14ac:dyDescent="0.25">
      <c r="A69" s="7" t="s">
        <v>58</v>
      </c>
      <c r="B69" s="3" t="s">
        <v>12</v>
      </c>
      <c r="C69" s="14">
        <v>285000</v>
      </c>
      <c r="D69" s="3" t="s">
        <v>96</v>
      </c>
      <c r="E69" s="3" t="s">
        <v>61</v>
      </c>
    </row>
    <row r="70" spans="1:5" x14ac:dyDescent="0.25">
      <c r="A70" s="7" t="s">
        <v>58</v>
      </c>
      <c r="B70" s="3" t="s">
        <v>12</v>
      </c>
      <c r="C70" s="14">
        <v>925000</v>
      </c>
      <c r="D70" s="3" t="s">
        <v>96</v>
      </c>
      <c r="E70" s="3" t="s">
        <v>61</v>
      </c>
    </row>
    <row r="71" spans="1:5" x14ac:dyDescent="0.25">
      <c r="A71" s="7" t="s">
        <v>58</v>
      </c>
      <c r="B71" s="3" t="s">
        <v>52</v>
      </c>
      <c r="C71" s="14">
        <v>178139</v>
      </c>
      <c r="D71" s="3" t="s">
        <v>96</v>
      </c>
      <c r="E71" s="3" t="s">
        <v>61</v>
      </c>
    </row>
    <row r="72" spans="1:5" x14ac:dyDescent="0.25">
      <c r="A72" s="7" t="s">
        <v>58</v>
      </c>
      <c r="B72" s="3" t="s">
        <v>34</v>
      </c>
      <c r="C72" s="14">
        <v>5000000</v>
      </c>
      <c r="D72" s="3" t="s">
        <v>96</v>
      </c>
      <c r="E72" s="3" t="s">
        <v>61</v>
      </c>
    </row>
    <row r="73" spans="1:5" x14ac:dyDescent="0.25">
      <c r="A73" s="7" t="s">
        <v>58</v>
      </c>
      <c r="B73" s="3" t="s">
        <v>34</v>
      </c>
      <c r="C73" s="14">
        <v>5000000</v>
      </c>
      <c r="D73" s="3" t="s">
        <v>96</v>
      </c>
      <c r="E73" s="3" t="s">
        <v>61</v>
      </c>
    </row>
    <row r="74" spans="1:5" x14ac:dyDescent="0.25">
      <c r="A74" s="7" t="s">
        <v>58</v>
      </c>
      <c r="B74" s="3" t="s">
        <v>28</v>
      </c>
      <c r="C74" s="11">
        <v>385000</v>
      </c>
      <c r="D74" s="3" t="s">
        <v>96</v>
      </c>
      <c r="E74" s="3" t="s">
        <v>61</v>
      </c>
    </row>
    <row r="75" spans="1:5" x14ac:dyDescent="0.25">
      <c r="A75" s="7" t="s">
        <v>58</v>
      </c>
      <c r="B75" s="3" t="s">
        <v>29</v>
      </c>
      <c r="C75" s="11">
        <v>23300000</v>
      </c>
      <c r="D75" s="3" t="s">
        <v>96</v>
      </c>
      <c r="E75" s="3" t="s">
        <v>61</v>
      </c>
    </row>
    <row r="76" spans="1:5" x14ac:dyDescent="0.25">
      <c r="A76" s="7" t="s">
        <v>58</v>
      </c>
      <c r="B76" s="3" t="s">
        <v>29</v>
      </c>
      <c r="C76" s="14">
        <v>893000</v>
      </c>
      <c r="D76" s="3" t="s">
        <v>96</v>
      </c>
      <c r="E76" s="3" t="s">
        <v>61</v>
      </c>
    </row>
    <row r="77" spans="1:5" x14ac:dyDescent="0.25">
      <c r="A77" s="7" t="s">
        <v>58</v>
      </c>
      <c r="B77" s="3" t="s">
        <v>51</v>
      </c>
      <c r="C77" s="14">
        <v>7330000</v>
      </c>
      <c r="D77" s="3" t="s">
        <v>96</v>
      </c>
      <c r="E77" s="3" t="s">
        <v>61</v>
      </c>
    </row>
    <row r="78" spans="1:5" x14ac:dyDescent="0.25">
      <c r="A78" s="7" t="s">
        <v>58</v>
      </c>
      <c r="B78" s="3" t="s">
        <v>42</v>
      </c>
      <c r="C78" s="14">
        <v>3500000</v>
      </c>
      <c r="D78" s="3" t="s">
        <v>96</v>
      </c>
      <c r="E78" s="3" t="s">
        <v>61</v>
      </c>
    </row>
    <row r="79" spans="1:5" x14ac:dyDescent="0.25">
      <c r="A79" s="7" t="s">
        <v>58</v>
      </c>
      <c r="B79" s="3" t="s">
        <v>26</v>
      </c>
      <c r="C79" s="11">
        <v>250000</v>
      </c>
      <c r="D79" s="3" t="s">
        <v>96</v>
      </c>
      <c r="E79" s="3" t="s">
        <v>61</v>
      </c>
    </row>
    <row r="80" spans="1:5" x14ac:dyDescent="0.25">
      <c r="A80" s="7" t="s">
        <v>58</v>
      </c>
      <c r="B80" s="3" t="s">
        <v>26</v>
      </c>
      <c r="C80" s="14">
        <v>800000</v>
      </c>
      <c r="D80" s="3" t="s">
        <v>96</v>
      </c>
      <c r="E80" s="3" t="s">
        <v>61</v>
      </c>
    </row>
    <row r="81" spans="1:5" x14ac:dyDescent="0.25">
      <c r="A81" s="7" t="s">
        <v>58</v>
      </c>
      <c r="B81" s="3" t="s">
        <v>49</v>
      </c>
      <c r="C81" s="14">
        <v>1060000</v>
      </c>
      <c r="D81" s="3" t="s">
        <v>96</v>
      </c>
      <c r="E81" s="3" t="s">
        <v>61</v>
      </c>
    </row>
    <row r="82" spans="1:5" x14ac:dyDescent="0.25">
      <c r="A82" s="7" t="s">
        <v>58</v>
      </c>
      <c r="B82" s="3" t="s">
        <v>23</v>
      </c>
      <c r="C82" s="11">
        <v>1407000</v>
      </c>
      <c r="D82" s="3" t="s">
        <v>96</v>
      </c>
      <c r="E82" s="3" t="s">
        <v>61</v>
      </c>
    </row>
    <row r="83" spans="1:5" x14ac:dyDescent="0.25">
      <c r="A83" s="7" t="s">
        <v>58</v>
      </c>
      <c r="B83" s="3" t="s">
        <v>23</v>
      </c>
      <c r="C83" s="14">
        <v>1720000</v>
      </c>
      <c r="D83" s="3" t="s">
        <v>96</v>
      </c>
      <c r="E83" s="3" t="s">
        <v>61</v>
      </c>
    </row>
    <row r="84" spans="1:5" x14ac:dyDescent="0.25">
      <c r="A84" s="7" t="s">
        <v>58</v>
      </c>
      <c r="B84" s="3" t="s">
        <v>46</v>
      </c>
      <c r="C84" s="14">
        <v>2750000</v>
      </c>
      <c r="D84" s="3" t="s">
        <v>96</v>
      </c>
      <c r="E84" s="3" t="s">
        <v>61</v>
      </c>
    </row>
    <row r="85" spans="1:5" x14ac:dyDescent="0.25">
      <c r="A85" s="7" t="s">
        <v>58</v>
      </c>
      <c r="B85" s="3" t="s">
        <v>35</v>
      </c>
      <c r="C85" s="14">
        <v>45900</v>
      </c>
      <c r="D85" s="3" t="s">
        <v>96</v>
      </c>
      <c r="E85" s="3" t="s">
        <v>61</v>
      </c>
    </row>
    <row r="86" spans="1:5" x14ac:dyDescent="0.25">
      <c r="A86" s="7" t="s">
        <v>58</v>
      </c>
      <c r="B86" s="3" t="s">
        <v>35</v>
      </c>
      <c r="C86" s="14">
        <v>350000</v>
      </c>
      <c r="D86" s="3" t="s">
        <v>96</v>
      </c>
      <c r="E86" s="3" t="s">
        <v>61</v>
      </c>
    </row>
    <row r="87" spans="1:5" x14ac:dyDescent="0.25">
      <c r="A87" s="7" t="s">
        <v>58</v>
      </c>
      <c r="B87" s="3" t="s">
        <v>33</v>
      </c>
      <c r="C87" s="14">
        <v>404000</v>
      </c>
      <c r="D87" s="3" t="s">
        <v>96</v>
      </c>
      <c r="E87" s="3" t="s">
        <v>61</v>
      </c>
    </row>
    <row r="88" spans="1:5" x14ac:dyDescent="0.25">
      <c r="A88" s="7" t="s">
        <v>58</v>
      </c>
      <c r="B88" s="3" t="s">
        <v>33</v>
      </c>
      <c r="C88" s="14">
        <v>3245000</v>
      </c>
      <c r="D88" s="3" t="s">
        <v>96</v>
      </c>
      <c r="E88" s="3" t="s">
        <v>61</v>
      </c>
    </row>
    <row r="89" spans="1:5" x14ac:dyDescent="0.25">
      <c r="A89" s="7" t="s">
        <v>58</v>
      </c>
      <c r="B89" s="3" t="s">
        <v>33</v>
      </c>
      <c r="C89" s="14">
        <v>47000</v>
      </c>
      <c r="D89" s="3" t="s">
        <v>96</v>
      </c>
      <c r="E89" s="3" t="s">
        <v>61</v>
      </c>
    </row>
    <row r="90" spans="1:5" x14ac:dyDescent="0.25">
      <c r="A90" s="7" t="s">
        <v>58</v>
      </c>
      <c r="B90" s="3" t="s">
        <v>24</v>
      </c>
      <c r="C90" s="11">
        <v>250000</v>
      </c>
      <c r="D90" s="3" t="s">
        <v>96</v>
      </c>
      <c r="E90" s="3" t="s">
        <v>61</v>
      </c>
    </row>
    <row r="91" spans="1:5" x14ac:dyDescent="0.25">
      <c r="A91" s="7" t="s">
        <v>58</v>
      </c>
      <c r="B91" s="3" t="s">
        <v>24</v>
      </c>
      <c r="C91" s="11">
        <v>1525000</v>
      </c>
      <c r="D91" s="3" t="s">
        <v>96</v>
      </c>
      <c r="E91" s="3" t="s">
        <v>61</v>
      </c>
    </row>
    <row r="92" spans="1:5" x14ac:dyDescent="0.25">
      <c r="A92" s="7" t="s">
        <v>58</v>
      </c>
      <c r="B92" s="3" t="s">
        <v>24</v>
      </c>
      <c r="C92" s="14">
        <v>1585000</v>
      </c>
      <c r="D92" s="3" t="s">
        <v>96</v>
      </c>
      <c r="E92" s="3" t="s">
        <v>61</v>
      </c>
    </row>
    <row r="93" spans="1:5" x14ac:dyDescent="0.25">
      <c r="A93" s="7" t="s">
        <v>58</v>
      </c>
      <c r="B93" s="3" t="s">
        <v>24</v>
      </c>
      <c r="C93" s="14">
        <v>230000</v>
      </c>
      <c r="D93" s="3" t="s">
        <v>96</v>
      </c>
      <c r="E93" s="3" t="s">
        <v>61</v>
      </c>
    </row>
    <row r="94" spans="1:5" x14ac:dyDescent="0.25">
      <c r="A94" s="7" t="s">
        <v>58</v>
      </c>
      <c r="B94" s="3" t="s">
        <v>24</v>
      </c>
      <c r="C94" s="14">
        <v>2000000</v>
      </c>
      <c r="D94" s="3" t="s">
        <v>96</v>
      </c>
      <c r="E94" s="3" t="s">
        <v>61</v>
      </c>
    </row>
    <row r="95" spans="1:5" x14ac:dyDescent="0.25">
      <c r="A95" s="7" t="s">
        <v>58</v>
      </c>
      <c r="B95" s="3" t="s">
        <v>21</v>
      </c>
      <c r="C95" s="11">
        <v>1607030</v>
      </c>
      <c r="D95" s="3" t="s">
        <v>96</v>
      </c>
      <c r="E95" s="3" t="s">
        <v>61</v>
      </c>
    </row>
    <row r="96" spans="1:5" x14ac:dyDescent="0.25">
      <c r="A96" s="7" t="s">
        <v>58</v>
      </c>
      <c r="B96" s="3" t="s">
        <v>3</v>
      </c>
      <c r="C96" s="14">
        <v>32300000</v>
      </c>
      <c r="D96" s="3" t="s">
        <v>96</v>
      </c>
      <c r="E96" s="3" t="s">
        <v>61</v>
      </c>
    </row>
    <row r="97" spans="1:5" x14ac:dyDescent="0.25">
      <c r="A97" s="7" t="s">
        <v>58</v>
      </c>
      <c r="B97" s="3" t="s">
        <v>44</v>
      </c>
      <c r="C97" s="14">
        <v>410000</v>
      </c>
      <c r="D97" s="3" t="s">
        <v>96</v>
      </c>
      <c r="E97" s="3" t="s">
        <v>61</v>
      </c>
    </row>
    <row r="98" spans="1:5" x14ac:dyDescent="0.25">
      <c r="A98" s="7" t="s">
        <v>58</v>
      </c>
      <c r="B98" s="3" t="s">
        <v>4</v>
      </c>
      <c r="C98" s="14">
        <v>24211000</v>
      </c>
      <c r="D98" s="3" t="s">
        <v>96</v>
      </c>
      <c r="E98" s="3" t="s">
        <v>61</v>
      </c>
    </row>
    <row r="99" spans="1:5" x14ac:dyDescent="0.25">
      <c r="A99" s="7" t="s">
        <v>58</v>
      </c>
      <c r="B99" s="3" t="s">
        <v>4</v>
      </c>
      <c r="C99" s="14">
        <v>2673000</v>
      </c>
      <c r="D99" s="3" t="s">
        <v>96</v>
      </c>
      <c r="E99" s="3" t="s">
        <v>61</v>
      </c>
    </row>
    <row r="100" spans="1:5" x14ac:dyDescent="0.25">
      <c r="A100" s="7" t="s">
        <v>58</v>
      </c>
      <c r="B100" s="3" t="s">
        <v>50</v>
      </c>
      <c r="C100" s="14">
        <v>1590000</v>
      </c>
      <c r="D100" s="3" t="s">
        <v>96</v>
      </c>
      <c r="E100" s="3" t="s">
        <v>61</v>
      </c>
    </row>
    <row r="101" spans="1:5" x14ac:dyDescent="0.25">
      <c r="A101" s="7" t="s">
        <v>58</v>
      </c>
      <c r="B101" s="3" t="s">
        <v>47</v>
      </c>
      <c r="C101" s="14">
        <v>1600000</v>
      </c>
      <c r="D101" s="3" t="s">
        <v>96</v>
      </c>
      <c r="E101" s="3" t="s">
        <v>61</v>
      </c>
    </row>
    <row r="102" spans="1:5" x14ac:dyDescent="0.25">
      <c r="A102" s="7" t="s">
        <v>58</v>
      </c>
      <c r="B102" s="3" t="s">
        <v>39</v>
      </c>
      <c r="C102" s="14">
        <v>5985000</v>
      </c>
      <c r="D102" s="3" t="s">
        <v>96</v>
      </c>
      <c r="E102" s="3" t="s">
        <v>61</v>
      </c>
    </row>
    <row r="103" spans="1:5" x14ac:dyDescent="0.25">
      <c r="A103" s="7" t="s">
        <v>58</v>
      </c>
      <c r="B103" s="3" t="s">
        <v>25</v>
      </c>
      <c r="C103" s="11">
        <v>1716355</v>
      </c>
      <c r="D103" s="3" t="s">
        <v>96</v>
      </c>
      <c r="E103" s="3" t="s">
        <v>61</v>
      </c>
    </row>
    <row r="104" spans="1:5" x14ac:dyDescent="0.25">
      <c r="A104" s="7" t="s">
        <v>58</v>
      </c>
      <c r="B104" s="3" t="s">
        <v>41</v>
      </c>
      <c r="C104" s="14">
        <v>2825000</v>
      </c>
      <c r="D104" s="3" t="s">
        <v>96</v>
      </c>
      <c r="E104" s="3" t="s">
        <v>61</v>
      </c>
    </row>
    <row r="105" spans="1:5" x14ac:dyDescent="0.25">
      <c r="A105" s="7" t="s">
        <v>58</v>
      </c>
      <c r="B105" s="3" t="s">
        <v>7</v>
      </c>
      <c r="C105" s="14">
        <v>13350000</v>
      </c>
      <c r="D105" s="3" t="s">
        <v>96</v>
      </c>
      <c r="E105" s="3" t="s">
        <v>61</v>
      </c>
    </row>
    <row r="106" spans="1:5" x14ac:dyDescent="0.25">
      <c r="A106" s="15" t="s">
        <v>59</v>
      </c>
      <c r="B106" s="3" t="s">
        <v>63</v>
      </c>
      <c r="C106" s="15">
        <v>0</v>
      </c>
      <c r="D106" s="3" t="s">
        <v>56</v>
      </c>
      <c r="E106" s="3" t="s">
        <v>91</v>
      </c>
    </row>
    <row r="107" spans="1:5" x14ac:dyDescent="0.25">
      <c r="A107" s="15" t="s">
        <v>59</v>
      </c>
      <c r="B107" s="3" t="s">
        <v>11</v>
      </c>
      <c r="C107" s="15">
        <v>0</v>
      </c>
      <c r="D107" s="3" t="s">
        <v>56</v>
      </c>
      <c r="E107" s="3" t="s">
        <v>91</v>
      </c>
    </row>
    <row r="108" spans="1:5" x14ac:dyDescent="0.25">
      <c r="A108" s="15" t="s">
        <v>59</v>
      </c>
      <c r="B108" s="3" t="s">
        <v>68</v>
      </c>
      <c r="C108" s="15">
        <v>0</v>
      </c>
      <c r="D108" s="3" t="s">
        <v>56</v>
      </c>
      <c r="E108" s="3" t="s">
        <v>91</v>
      </c>
    </row>
    <row r="109" spans="1:5" x14ac:dyDescent="0.25">
      <c r="A109" s="15" t="s">
        <v>59</v>
      </c>
      <c r="B109" s="3" t="s">
        <v>12</v>
      </c>
      <c r="C109" s="15">
        <v>0</v>
      </c>
      <c r="D109" s="3" t="s">
        <v>56</v>
      </c>
      <c r="E109" s="3" t="s">
        <v>91</v>
      </c>
    </row>
    <row r="110" spans="1:5" x14ac:dyDescent="0.25">
      <c r="A110" s="15" t="s">
        <v>59</v>
      </c>
      <c r="B110" s="3" t="s">
        <v>66</v>
      </c>
      <c r="C110" s="15">
        <v>0</v>
      </c>
      <c r="D110" s="3" t="s">
        <v>56</v>
      </c>
      <c r="E110" s="3" t="s">
        <v>91</v>
      </c>
    </row>
    <row r="111" spans="1:5" x14ac:dyDescent="0.25">
      <c r="A111" s="15" t="s">
        <v>59</v>
      </c>
      <c r="B111" s="3" t="s">
        <v>64</v>
      </c>
      <c r="C111" s="15">
        <v>0</v>
      </c>
      <c r="D111" s="3" t="s">
        <v>56</v>
      </c>
      <c r="E111" s="3" t="s">
        <v>91</v>
      </c>
    </row>
    <row r="112" spans="1:5" x14ac:dyDescent="0.25">
      <c r="A112" s="15" t="s">
        <v>59</v>
      </c>
      <c r="B112" s="3" t="s">
        <v>62</v>
      </c>
      <c r="C112" s="15">
        <v>0</v>
      </c>
      <c r="D112" s="3" t="s">
        <v>56</v>
      </c>
      <c r="E112" s="3" t="s">
        <v>91</v>
      </c>
    </row>
    <row r="113" spans="1:5" x14ac:dyDescent="0.25">
      <c r="A113" s="15" t="s">
        <v>59</v>
      </c>
      <c r="B113" s="3" t="s">
        <v>67</v>
      </c>
      <c r="C113" s="15">
        <v>0</v>
      </c>
      <c r="D113" s="3" t="s">
        <v>56</v>
      </c>
      <c r="E113" s="3" t="s">
        <v>91</v>
      </c>
    </row>
    <row r="114" spans="1:5" x14ac:dyDescent="0.25">
      <c r="A114" s="15" t="s">
        <v>59</v>
      </c>
      <c r="B114" s="3" t="s">
        <v>65</v>
      </c>
      <c r="C114" s="15">
        <v>0</v>
      </c>
      <c r="D114" s="3" t="s">
        <v>56</v>
      </c>
      <c r="E114" s="3" t="s">
        <v>91</v>
      </c>
    </row>
    <row r="115" spans="1:5" x14ac:dyDescent="0.25">
      <c r="A115" s="15" t="s">
        <v>59</v>
      </c>
      <c r="B115" s="3" t="s">
        <v>65</v>
      </c>
      <c r="C115" s="15">
        <v>0</v>
      </c>
      <c r="D115" s="3" t="s">
        <v>56</v>
      </c>
      <c r="E115" s="3" t="s">
        <v>91</v>
      </c>
    </row>
    <row r="116" spans="1:5" x14ac:dyDescent="0.25">
      <c r="A116" s="15" t="s">
        <v>59</v>
      </c>
      <c r="B116" s="3" t="s">
        <v>24</v>
      </c>
      <c r="C116" s="15">
        <v>0</v>
      </c>
      <c r="D116" s="3" t="s">
        <v>56</v>
      </c>
      <c r="E116" s="3" t="s">
        <v>91</v>
      </c>
    </row>
    <row r="117" spans="1:5" x14ac:dyDescent="0.25">
      <c r="A117" s="15" t="s">
        <v>59</v>
      </c>
      <c r="B117" s="3" t="s">
        <v>37</v>
      </c>
      <c r="C117" s="15">
        <v>4000000</v>
      </c>
      <c r="D117" s="3" t="s">
        <v>57</v>
      </c>
      <c r="E117" s="3" t="s">
        <v>91</v>
      </c>
    </row>
    <row r="118" spans="1:5" x14ac:dyDescent="0.25">
      <c r="A118" s="15" t="s">
        <v>59</v>
      </c>
      <c r="B118" s="3" t="s">
        <v>37</v>
      </c>
      <c r="C118" s="15">
        <v>1800000</v>
      </c>
      <c r="D118" s="3" t="s">
        <v>57</v>
      </c>
      <c r="E118" s="3" t="s">
        <v>91</v>
      </c>
    </row>
    <row r="119" spans="1:5" x14ac:dyDescent="0.25">
      <c r="A119" s="15" t="s">
        <v>59</v>
      </c>
      <c r="B119" s="3" t="s">
        <v>37</v>
      </c>
      <c r="C119" s="15">
        <v>150000</v>
      </c>
      <c r="D119" s="3" t="s">
        <v>57</v>
      </c>
      <c r="E119" s="3" t="s">
        <v>91</v>
      </c>
    </row>
    <row r="120" spans="1:5" x14ac:dyDescent="0.25">
      <c r="A120" s="15" t="s">
        <v>59</v>
      </c>
      <c r="B120" s="3" t="s">
        <v>72</v>
      </c>
      <c r="C120" s="15">
        <v>750000</v>
      </c>
      <c r="D120" s="3" t="s">
        <v>57</v>
      </c>
      <c r="E120" s="3" t="s">
        <v>91</v>
      </c>
    </row>
    <row r="121" spans="1:5" x14ac:dyDescent="0.25">
      <c r="A121" s="15" t="s">
        <v>59</v>
      </c>
      <c r="B121" s="3" t="s">
        <v>71</v>
      </c>
      <c r="C121" s="15">
        <v>3000000</v>
      </c>
      <c r="D121" s="3" t="s">
        <v>57</v>
      </c>
      <c r="E121" s="3" t="s">
        <v>91</v>
      </c>
    </row>
    <row r="122" spans="1:5" x14ac:dyDescent="0.25">
      <c r="A122" s="15" t="s">
        <v>59</v>
      </c>
      <c r="B122" s="3" t="s">
        <v>84</v>
      </c>
      <c r="C122" s="15">
        <v>300000</v>
      </c>
      <c r="D122" s="3" t="s">
        <v>57</v>
      </c>
      <c r="E122" s="3" t="s">
        <v>91</v>
      </c>
    </row>
    <row r="123" spans="1:5" x14ac:dyDescent="0.25">
      <c r="A123" s="15" t="s">
        <v>59</v>
      </c>
      <c r="B123" s="3" t="s">
        <v>81</v>
      </c>
      <c r="C123" s="15">
        <v>2192233</v>
      </c>
      <c r="D123" s="3" t="s">
        <v>57</v>
      </c>
      <c r="E123" s="3" t="s">
        <v>91</v>
      </c>
    </row>
    <row r="124" spans="1:5" x14ac:dyDescent="0.25">
      <c r="A124" s="15" t="s">
        <v>59</v>
      </c>
      <c r="B124" s="3" t="s">
        <v>6</v>
      </c>
      <c r="C124" s="15">
        <v>1500000</v>
      </c>
      <c r="D124" s="3" t="s">
        <v>57</v>
      </c>
      <c r="E124" s="3" t="s">
        <v>91</v>
      </c>
    </row>
    <row r="125" spans="1:5" x14ac:dyDescent="0.25">
      <c r="A125" s="15" t="s">
        <v>59</v>
      </c>
      <c r="B125" s="3" t="s">
        <v>66</v>
      </c>
      <c r="C125" s="15">
        <v>4020192.02</v>
      </c>
      <c r="D125" s="3" t="s">
        <v>57</v>
      </c>
      <c r="E125" s="3" t="s">
        <v>91</v>
      </c>
    </row>
    <row r="126" spans="1:5" x14ac:dyDescent="0.25">
      <c r="A126" s="15" t="s">
        <v>59</v>
      </c>
      <c r="B126" s="3" t="s">
        <v>30</v>
      </c>
      <c r="C126" s="15">
        <v>1270000</v>
      </c>
      <c r="D126" s="3" t="s">
        <v>57</v>
      </c>
      <c r="E126" s="3" t="s">
        <v>91</v>
      </c>
    </row>
    <row r="127" spans="1:5" x14ac:dyDescent="0.25">
      <c r="A127" s="15" t="s">
        <v>59</v>
      </c>
      <c r="B127" s="3" t="s">
        <v>74</v>
      </c>
      <c r="C127" s="15">
        <v>400000</v>
      </c>
      <c r="D127" s="3" t="s">
        <v>57</v>
      </c>
      <c r="E127" s="3" t="s">
        <v>91</v>
      </c>
    </row>
    <row r="128" spans="1:5" x14ac:dyDescent="0.25">
      <c r="A128" s="15" t="s">
        <v>59</v>
      </c>
      <c r="B128" s="3" t="s">
        <v>26</v>
      </c>
      <c r="C128" s="15">
        <v>4985000</v>
      </c>
      <c r="D128" s="3" t="s">
        <v>57</v>
      </c>
      <c r="E128" s="3" t="s">
        <v>91</v>
      </c>
    </row>
    <row r="129" spans="1:5" x14ac:dyDescent="0.25">
      <c r="A129" s="15" t="s">
        <v>59</v>
      </c>
      <c r="B129" s="3" t="s">
        <v>23</v>
      </c>
      <c r="C129" s="15">
        <v>2800000</v>
      </c>
      <c r="D129" s="3" t="s">
        <v>57</v>
      </c>
      <c r="E129" s="3" t="s">
        <v>91</v>
      </c>
    </row>
    <row r="130" spans="1:5" x14ac:dyDescent="0.25">
      <c r="A130" s="15" t="s">
        <v>59</v>
      </c>
      <c r="B130" s="3" t="s">
        <v>77</v>
      </c>
      <c r="C130" s="15">
        <v>300000</v>
      </c>
      <c r="D130" s="3" t="s">
        <v>57</v>
      </c>
      <c r="E130" s="3" t="s">
        <v>91</v>
      </c>
    </row>
    <row r="131" spans="1:5" x14ac:dyDescent="0.25">
      <c r="A131" s="15" t="s">
        <v>59</v>
      </c>
      <c r="B131" s="3" t="s">
        <v>82</v>
      </c>
      <c r="C131" s="15">
        <v>350000</v>
      </c>
      <c r="D131" s="3" t="s">
        <v>57</v>
      </c>
      <c r="E131" s="3" t="s">
        <v>91</v>
      </c>
    </row>
    <row r="132" spans="1:5" x14ac:dyDescent="0.25">
      <c r="A132" s="15" t="s">
        <v>59</v>
      </c>
      <c r="B132" s="3" t="s">
        <v>83</v>
      </c>
      <c r="C132" s="15">
        <v>375000</v>
      </c>
      <c r="D132" s="3" t="s">
        <v>57</v>
      </c>
      <c r="E132" s="3" t="s">
        <v>91</v>
      </c>
    </row>
    <row r="133" spans="1:5" x14ac:dyDescent="0.25">
      <c r="A133" s="15" t="s">
        <v>59</v>
      </c>
      <c r="B133" s="3" t="s">
        <v>70</v>
      </c>
      <c r="C133" s="15">
        <v>750000</v>
      </c>
      <c r="D133" s="3" t="s">
        <v>57</v>
      </c>
      <c r="E133" s="3" t="s">
        <v>91</v>
      </c>
    </row>
    <row r="134" spans="1:5" x14ac:dyDescent="0.25">
      <c r="A134" s="15" t="s">
        <v>59</v>
      </c>
      <c r="B134" s="3" t="s">
        <v>80</v>
      </c>
      <c r="C134" s="15">
        <v>1250000</v>
      </c>
      <c r="D134" s="3" t="s">
        <v>57</v>
      </c>
      <c r="E134" s="3" t="s">
        <v>91</v>
      </c>
    </row>
    <row r="135" spans="1:5" x14ac:dyDescent="0.25">
      <c r="A135" s="15" t="s">
        <v>59</v>
      </c>
      <c r="B135" s="3" t="s">
        <v>53</v>
      </c>
      <c r="C135" s="15">
        <v>170000</v>
      </c>
      <c r="D135" s="3" t="s">
        <v>57</v>
      </c>
      <c r="E135" s="3" t="s">
        <v>91</v>
      </c>
    </row>
    <row r="136" spans="1:5" x14ac:dyDescent="0.25">
      <c r="A136" s="15" t="s">
        <v>59</v>
      </c>
      <c r="B136" s="3" t="s">
        <v>19</v>
      </c>
      <c r="C136" s="15">
        <v>690000</v>
      </c>
      <c r="D136" s="3" t="s">
        <v>57</v>
      </c>
      <c r="E136" s="3" t="s">
        <v>91</v>
      </c>
    </row>
    <row r="137" spans="1:5" x14ac:dyDescent="0.25">
      <c r="A137" s="15" t="s">
        <v>58</v>
      </c>
      <c r="B137" s="3" t="s">
        <v>48</v>
      </c>
      <c r="C137" s="15">
        <v>1715000</v>
      </c>
      <c r="D137" s="3" t="s">
        <v>56</v>
      </c>
      <c r="E137" s="3" t="s">
        <v>91</v>
      </c>
    </row>
    <row r="138" spans="1:5" x14ac:dyDescent="0.25">
      <c r="A138" s="15" t="s">
        <v>58</v>
      </c>
      <c r="B138" s="3" t="s">
        <v>69</v>
      </c>
      <c r="C138" s="15">
        <v>750000</v>
      </c>
      <c r="D138" s="3" t="s">
        <v>56</v>
      </c>
      <c r="E138" s="3" t="s">
        <v>91</v>
      </c>
    </row>
    <row r="139" spans="1:5" x14ac:dyDescent="0.25">
      <c r="A139" s="15" t="s">
        <v>58</v>
      </c>
      <c r="B139" s="3" t="s">
        <v>51</v>
      </c>
      <c r="C139" s="15">
        <v>200000</v>
      </c>
      <c r="D139" s="3" t="s">
        <v>56</v>
      </c>
      <c r="E139" s="3" t="s">
        <v>91</v>
      </c>
    </row>
    <row r="140" spans="1:5" x14ac:dyDescent="0.25">
      <c r="A140" s="15" t="s">
        <v>58</v>
      </c>
      <c r="B140" s="3" t="s">
        <v>21</v>
      </c>
      <c r="C140" s="15">
        <v>4320957.33</v>
      </c>
      <c r="D140" s="3" t="s">
        <v>56</v>
      </c>
      <c r="E140" s="3" t="s">
        <v>91</v>
      </c>
    </row>
    <row r="141" spans="1:5" x14ac:dyDescent="0.25">
      <c r="A141" s="15" t="s">
        <v>58</v>
      </c>
      <c r="B141" s="3" t="s">
        <v>63</v>
      </c>
      <c r="C141" s="15">
        <v>1145384</v>
      </c>
      <c r="D141" s="3" t="s">
        <v>57</v>
      </c>
      <c r="E141" s="3" t="s">
        <v>91</v>
      </c>
    </row>
    <row r="142" spans="1:5" x14ac:dyDescent="0.25">
      <c r="A142" s="15" t="s">
        <v>58</v>
      </c>
      <c r="B142" s="3" t="s">
        <v>73</v>
      </c>
      <c r="C142" s="15">
        <v>750000</v>
      </c>
      <c r="D142" s="3" t="s">
        <v>57</v>
      </c>
      <c r="E142" s="3" t="s">
        <v>91</v>
      </c>
    </row>
    <row r="143" spans="1:5" x14ac:dyDescent="0.25">
      <c r="A143" s="15" t="s">
        <v>58</v>
      </c>
      <c r="B143" s="3" t="s">
        <v>48</v>
      </c>
      <c r="C143" s="15">
        <v>1855000</v>
      </c>
      <c r="D143" s="3" t="s">
        <v>57</v>
      </c>
      <c r="E143" s="3" t="s">
        <v>91</v>
      </c>
    </row>
    <row r="144" spans="1:5" x14ac:dyDescent="0.25">
      <c r="A144" s="15" t="s">
        <v>58</v>
      </c>
      <c r="B144" s="3" t="s">
        <v>79</v>
      </c>
      <c r="C144" s="15">
        <v>3370000</v>
      </c>
      <c r="D144" s="3" t="s">
        <v>57</v>
      </c>
      <c r="E144" s="3" t="s">
        <v>91</v>
      </c>
    </row>
    <row r="145" spans="1:5" x14ac:dyDescent="0.25">
      <c r="A145" s="15" t="s">
        <v>58</v>
      </c>
      <c r="B145" s="3" t="s">
        <v>78</v>
      </c>
      <c r="C145" s="15">
        <v>1100000</v>
      </c>
      <c r="D145" s="3" t="s">
        <v>57</v>
      </c>
      <c r="E145" s="3" t="s">
        <v>91</v>
      </c>
    </row>
    <row r="146" spans="1:5" x14ac:dyDescent="0.25">
      <c r="A146" s="15" t="s">
        <v>58</v>
      </c>
      <c r="B146" s="3" t="s">
        <v>54</v>
      </c>
      <c r="C146" s="15">
        <v>3500000</v>
      </c>
      <c r="D146" s="3" t="s">
        <v>57</v>
      </c>
      <c r="E146" s="3" t="s">
        <v>91</v>
      </c>
    </row>
    <row r="147" spans="1:5" x14ac:dyDescent="0.25">
      <c r="A147" s="15" t="s">
        <v>58</v>
      </c>
      <c r="B147" s="3" t="s">
        <v>75</v>
      </c>
      <c r="C147" s="15">
        <v>1450000</v>
      </c>
      <c r="D147" s="3" t="s">
        <v>57</v>
      </c>
      <c r="E147" s="3" t="s">
        <v>91</v>
      </c>
    </row>
    <row r="148" spans="1:5" x14ac:dyDescent="0.25">
      <c r="A148" s="15" t="s">
        <v>58</v>
      </c>
      <c r="B148" s="3" t="s">
        <v>76</v>
      </c>
      <c r="C148" s="15">
        <v>1160000</v>
      </c>
      <c r="D148" s="3" t="s">
        <v>57</v>
      </c>
      <c r="E148" s="3" t="s">
        <v>91</v>
      </c>
    </row>
    <row r="149" spans="1:5" x14ac:dyDescent="0.25">
      <c r="A149" s="15" t="s">
        <v>58</v>
      </c>
      <c r="B149" s="3" t="s">
        <v>39</v>
      </c>
      <c r="C149" s="15">
        <v>805000</v>
      </c>
      <c r="D149" s="3" t="s">
        <v>57</v>
      </c>
      <c r="E149" s="3" t="s">
        <v>91</v>
      </c>
    </row>
    <row r="150" spans="1:5" x14ac:dyDescent="0.25">
      <c r="A150" s="15" t="s">
        <v>58</v>
      </c>
      <c r="B150" s="3" t="s">
        <v>55</v>
      </c>
      <c r="C150" s="15">
        <v>1750000</v>
      </c>
      <c r="D150" s="3" t="s">
        <v>96</v>
      </c>
      <c r="E150" s="3" t="s">
        <v>91</v>
      </c>
    </row>
    <row r="151" spans="1:5" x14ac:dyDescent="0.25">
      <c r="A151" s="15" t="s">
        <v>58</v>
      </c>
      <c r="B151" s="3" t="s">
        <v>8</v>
      </c>
      <c r="C151" s="15">
        <v>250000</v>
      </c>
      <c r="D151" s="3" t="s">
        <v>96</v>
      </c>
      <c r="E151" s="3" t="s">
        <v>91</v>
      </c>
    </row>
    <row r="152" spans="1:5" x14ac:dyDescent="0.25">
      <c r="A152" s="15" t="s">
        <v>58</v>
      </c>
      <c r="B152" s="3" t="s">
        <v>8</v>
      </c>
      <c r="C152" s="15">
        <v>350000</v>
      </c>
      <c r="D152" s="3" t="s">
        <v>96</v>
      </c>
      <c r="E152" s="3" t="s">
        <v>91</v>
      </c>
    </row>
    <row r="153" spans="1:5" x14ac:dyDescent="0.25">
      <c r="A153" s="15" t="s">
        <v>58</v>
      </c>
      <c r="B153" s="3" t="s">
        <v>8</v>
      </c>
      <c r="C153" s="15">
        <v>2800000</v>
      </c>
      <c r="D153" s="3" t="s">
        <v>96</v>
      </c>
      <c r="E153" s="3" t="s">
        <v>91</v>
      </c>
    </row>
    <row r="154" spans="1:5" x14ac:dyDescent="0.25">
      <c r="A154" s="15" t="s">
        <v>58</v>
      </c>
      <c r="B154" s="3" t="s">
        <v>37</v>
      </c>
      <c r="C154" s="15">
        <v>427000</v>
      </c>
      <c r="D154" s="3" t="s">
        <v>96</v>
      </c>
      <c r="E154" s="3" t="s">
        <v>91</v>
      </c>
    </row>
    <row r="155" spans="1:5" x14ac:dyDescent="0.25">
      <c r="A155" s="15" t="s">
        <v>58</v>
      </c>
      <c r="B155" s="3" t="s">
        <v>9</v>
      </c>
      <c r="C155" s="15">
        <v>3250000</v>
      </c>
      <c r="D155" s="3" t="s">
        <v>96</v>
      </c>
      <c r="E155" s="3" t="s">
        <v>91</v>
      </c>
    </row>
    <row r="156" spans="1:5" x14ac:dyDescent="0.25">
      <c r="A156" s="15" t="s">
        <v>58</v>
      </c>
      <c r="B156" s="3" t="s">
        <v>22</v>
      </c>
      <c r="C156" s="15">
        <v>1100000</v>
      </c>
      <c r="D156" s="3" t="s">
        <v>96</v>
      </c>
      <c r="E156" s="3" t="s">
        <v>91</v>
      </c>
    </row>
    <row r="157" spans="1:5" x14ac:dyDescent="0.25">
      <c r="A157" s="15" t="s">
        <v>58</v>
      </c>
      <c r="B157" s="3" t="s">
        <v>68</v>
      </c>
      <c r="C157" s="15">
        <v>650000</v>
      </c>
      <c r="D157" s="3" t="s">
        <v>96</v>
      </c>
      <c r="E157" s="3" t="s">
        <v>91</v>
      </c>
    </row>
    <row r="158" spans="1:5" x14ac:dyDescent="0.25">
      <c r="A158" s="15" t="s">
        <v>58</v>
      </c>
      <c r="B158" s="3" t="s">
        <v>12</v>
      </c>
      <c r="C158" s="15">
        <v>900000</v>
      </c>
      <c r="D158" s="3" t="s">
        <v>96</v>
      </c>
      <c r="E158" s="3" t="s">
        <v>91</v>
      </c>
    </row>
    <row r="159" spans="1:5" x14ac:dyDescent="0.25">
      <c r="A159" s="15" t="s">
        <v>58</v>
      </c>
      <c r="B159" s="3" t="s">
        <v>88</v>
      </c>
      <c r="C159" s="15">
        <v>100000</v>
      </c>
      <c r="D159" s="3" t="s">
        <v>96</v>
      </c>
      <c r="E159" s="3" t="s">
        <v>91</v>
      </c>
    </row>
    <row r="160" spans="1:5" x14ac:dyDescent="0.25">
      <c r="A160" s="15" t="s">
        <v>58</v>
      </c>
      <c r="B160" s="3" t="s">
        <v>28</v>
      </c>
      <c r="C160" s="15">
        <v>500000</v>
      </c>
      <c r="D160" s="3" t="s">
        <v>96</v>
      </c>
      <c r="E160" s="3" t="s">
        <v>91</v>
      </c>
    </row>
    <row r="161" spans="1:5" x14ac:dyDescent="0.25">
      <c r="A161" s="15" t="s">
        <v>58</v>
      </c>
      <c r="B161" s="3" t="s">
        <v>28</v>
      </c>
      <c r="C161" s="15">
        <v>350000</v>
      </c>
      <c r="D161" s="3" t="s">
        <v>96</v>
      </c>
      <c r="E161" s="3" t="s">
        <v>91</v>
      </c>
    </row>
    <row r="162" spans="1:5" x14ac:dyDescent="0.25">
      <c r="A162" s="15" t="s">
        <v>58</v>
      </c>
      <c r="B162" s="3" t="s">
        <v>29</v>
      </c>
      <c r="C162" s="15">
        <v>2350000</v>
      </c>
      <c r="D162" s="3" t="s">
        <v>96</v>
      </c>
      <c r="E162" s="3" t="s">
        <v>91</v>
      </c>
    </row>
    <row r="163" spans="1:5" x14ac:dyDescent="0.25">
      <c r="A163" s="15" t="s">
        <v>58</v>
      </c>
      <c r="B163" s="3" t="s">
        <v>29</v>
      </c>
      <c r="C163" s="15">
        <v>900000</v>
      </c>
      <c r="D163" s="3" t="s">
        <v>96</v>
      </c>
      <c r="E163" s="3" t="s">
        <v>91</v>
      </c>
    </row>
    <row r="164" spans="1:5" x14ac:dyDescent="0.25">
      <c r="A164" s="15" t="s">
        <v>58</v>
      </c>
      <c r="B164" s="3" t="s">
        <v>29</v>
      </c>
      <c r="C164" s="15">
        <v>500000</v>
      </c>
      <c r="D164" s="3" t="s">
        <v>96</v>
      </c>
      <c r="E164" s="3" t="s">
        <v>91</v>
      </c>
    </row>
    <row r="165" spans="1:5" x14ac:dyDescent="0.25">
      <c r="A165" s="15" t="s">
        <v>58</v>
      </c>
      <c r="B165" s="3" t="s">
        <v>29</v>
      </c>
      <c r="C165" s="15">
        <v>650000</v>
      </c>
      <c r="D165" s="3" t="s">
        <v>96</v>
      </c>
      <c r="E165" s="3" t="s">
        <v>91</v>
      </c>
    </row>
    <row r="166" spans="1:5" x14ac:dyDescent="0.25">
      <c r="A166" s="15" t="s">
        <v>58</v>
      </c>
      <c r="B166" s="3" t="s">
        <v>51</v>
      </c>
      <c r="C166" s="15">
        <v>2100000</v>
      </c>
      <c r="D166" s="3" t="s">
        <v>96</v>
      </c>
      <c r="E166" s="3" t="s">
        <v>91</v>
      </c>
    </row>
    <row r="167" spans="1:5" x14ac:dyDescent="0.25">
      <c r="A167" s="15" t="s">
        <v>58</v>
      </c>
      <c r="B167" s="3" t="s">
        <v>2</v>
      </c>
      <c r="C167" s="15">
        <v>100000</v>
      </c>
      <c r="D167" s="3" t="s">
        <v>96</v>
      </c>
      <c r="E167" s="3" t="s">
        <v>91</v>
      </c>
    </row>
    <row r="168" spans="1:5" x14ac:dyDescent="0.25">
      <c r="A168" s="15" t="s">
        <v>58</v>
      </c>
      <c r="B168" s="3" t="s">
        <v>86</v>
      </c>
      <c r="C168" s="15">
        <v>450000</v>
      </c>
      <c r="D168" s="3" t="s">
        <v>96</v>
      </c>
      <c r="E168" s="3" t="s">
        <v>91</v>
      </c>
    </row>
    <row r="169" spans="1:5" x14ac:dyDescent="0.25">
      <c r="A169" s="15" t="s">
        <v>58</v>
      </c>
      <c r="B169" s="3" t="s">
        <v>26</v>
      </c>
      <c r="C169" s="15">
        <v>900000</v>
      </c>
      <c r="D169" s="3" t="s">
        <v>96</v>
      </c>
      <c r="E169" s="3" t="s">
        <v>91</v>
      </c>
    </row>
    <row r="170" spans="1:5" x14ac:dyDescent="0.25">
      <c r="A170" s="15" t="s">
        <v>58</v>
      </c>
      <c r="B170" s="3" t="s">
        <v>89</v>
      </c>
      <c r="C170" s="15">
        <v>2500000</v>
      </c>
      <c r="D170" s="3" t="s">
        <v>96</v>
      </c>
      <c r="E170" s="3" t="s">
        <v>91</v>
      </c>
    </row>
    <row r="171" spans="1:5" x14ac:dyDescent="0.25">
      <c r="A171" s="15" t="s">
        <v>58</v>
      </c>
      <c r="B171" s="3" t="s">
        <v>87</v>
      </c>
      <c r="C171" s="15">
        <v>1200000</v>
      </c>
      <c r="D171" s="3" t="s">
        <v>96</v>
      </c>
      <c r="E171" s="3" t="s">
        <v>91</v>
      </c>
    </row>
    <row r="172" spans="1:5" x14ac:dyDescent="0.25">
      <c r="A172" s="15" t="s">
        <v>58</v>
      </c>
      <c r="B172" s="3" t="s">
        <v>21</v>
      </c>
      <c r="C172" s="15">
        <v>1623500</v>
      </c>
      <c r="D172" s="3" t="s">
        <v>96</v>
      </c>
      <c r="E172" s="3" t="s">
        <v>91</v>
      </c>
    </row>
    <row r="173" spans="1:5" x14ac:dyDescent="0.25">
      <c r="A173" s="15" t="s">
        <v>58</v>
      </c>
      <c r="B173" s="3" t="s">
        <v>21</v>
      </c>
      <c r="C173" s="15">
        <v>1095000</v>
      </c>
      <c r="D173" s="3" t="s">
        <v>96</v>
      </c>
      <c r="E173" s="3" t="s">
        <v>91</v>
      </c>
    </row>
    <row r="174" spans="1:5" x14ac:dyDescent="0.25">
      <c r="A174" s="15" t="s">
        <v>58</v>
      </c>
      <c r="B174" s="3" t="s">
        <v>3</v>
      </c>
      <c r="C174" s="15">
        <v>2000000</v>
      </c>
      <c r="D174" s="3" t="s">
        <v>96</v>
      </c>
      <c r="E174" s="3" t="s">
        <v>91</v>
      </c>
    </row>
    <row r="175" spans="1:5" x14ac:dyDescent="0.25">
      <c r="A175" s="15" t="s">
        <v>58</v>
      </c>
      <c r="B175" s="3" t="s">
        <v>3</v>
      </c>
      <c r="C175" s="15">
        <v>2000000</v>
      </c>
      <c r="D175" s="3" t="s">
        <v>96</v>
      </c>
      <c r="E175" s="3" t="s">
        <v>91</v>
      </c>
    </row>
    <row r="176" spans="1:5" x14ac:dyDescent="0.25">
      <c r="A176" s="15" t="s">
        <v>58</v>
      </c>
      <c r="B176" s="3" t="s">
        <v>90</v>
      </c>
      <c r="C176" s="15">
        <v>350000</v>
      </c>
      <c r="D176" s="3" t="s">
        <v>96</v>
      </c>
      <c r="E176" s="3" t="s">
        <v>91</v>
      </c>
    </row>
    <row r="177" spans="1:5" x14ac:dyDescent="0.25">
      <c r="A177" s="15" t="s">
        <v>58</v>
      </c>
      <c r="B177" s="3" t="s">
        <v>47</v>
      </c>
      <c r="C177" s="15">
        <v>950000</v>
      </c>
      <c r="D177" s="3" t="s">
        <v>96</v>
      </c>
      <c r="E177" s="3" t="s">
        <v>91</v>
      </c>
    </row>
    <row r="178" spans="1:5" x14ac:dyDescent="0.25">
      <c r="A178" s="15" t="s">
        <v>58</v>
      </c>
      <c r="B178" s="3" t="s">
        <v>47</v>
      </c>
      <c r="C178" s="15">
        <v>950000</v>
      </c>
      <c r="D178" s="3" t="s">
        <v>96</v>
      </c>
      <c r="E178" s="3" t="s">
        <v>91</v>
      </c>
    </row>
    <row r="179" spans="1:5" x14ac:dyDescent="0.25">
      <c r="A179" s="15" t="s">
        <v>58</v>
      </c>
      <c r="B179" s="3" t="s">
        <v>85</v>
      </c>
      <c r="C179" s="15">
        <v>2149000</v>
      </c>
      <c r="D179" s="3" t="s">
        <v>96</v>
      </c>
      <c r="E179" s="3" t="s">
        <v>91</v>
      </c>
    </row>
    <row r="180" spans="1:5" x14ac:dyDescent="0.25">
      <c r="A180" s="15" t="s">
        <v>58</v>
      </c>
      <c r="B180" s="3" t="s">
        <v>85</v>
      </c>
      <c r="C180" s="15">
        <v>928402.21</v>
      </c>
      <c r="D180" s="3" t="s">
        <v>96</v>
      </c>
      <c r="E180" s="3" t="s">
        <v>91</v>
      </c>
    </row>
    <row r="181" spans="1:5" x14ac:dyDescent="0.25">
      <c r="A181" s="15" t="s">
        <v>58</v>
      </c>
      <c r="B181" s="3" t="s">
        <v>85</v>
      </c>
      <c r="C181" s="15">
        <v>450000</v>
      </c>
      <c r="D181" s="3" t="s">
        <v>96</v>
      </c>
      <c r="E181" s="3" t="s">
        <v>91</v>
      </c>
    </row>
  </sheetData>
  <sortState xmlns:xlrd2="http://schemas.microsoft.com/office/spreadsheetml/2017/richdata2" ref="B2:E181">
    <sortCondition ref="E2:E181"/>
    <sortCondition ref="D2:D181"/>
    <sortCondition ref="B2:B181"/>
  </sortState>
  <dataConsolidate/>
  <phoneticPr fontId="4" type="noConversion"/>
  <pageMargins left="0.7" right="0.7" top="0.75" bottom="0.75" header="0.3" footer="0.3"/>
  <pageSetup scale="36"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MAPPING INFORMATION</vt:lpstr>
      <vt:lpstr>Underlying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Maulucci, Jason</cp:lastModifiedBy>
  <cp:lastPrinted>2022-06-27T18:16:22Z</cp:lastPrinted>
  <dcterms:created xsi:type="dcterms:W3CDTF">2022-04-04T11:43:17Z</dcterms:created>
  <dcterms:modified xsi:type="dcterms:W3CDTF">2023-02-23T15:46:19Z</dcterms:modified>
</cp:coreProperties>
</file>